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h4\Desktop\"/>
    </mc:Choice>
  </mc:AlternateContent>
  <xr:revisionPtr revIDLastSave="0" documentId="13_ncr:1_{5B9F265D-D90B-4F29-96FB-336EC34E8AD2}" xr6:coauthVersionLast="47" xr6:coauthVersionMax="47" xr10:uidLastSave="{00000000-0000-0000-0000-000000000000}"/>
  <bookViews>
    <workbookView xWindow="4785" yWindow="1365" windowWidth="19530" windowHeight="13755" xr2:uid="{00000000-000D-0000-FFFF-FFFF00000000}"/>
  </bookViews>
  <sheets>
    <sheet name="お客様情報" sheetId="2" r:id="rId1"/>
    <sheet name="配列情報" sheetId="1" r:id="rId2"/>
  </sheets>
  <definedNames>
    <definedName name="_xlnm._FilterDatabase" localSheetId="1" hidden="1">#REF!</definedName>
    <definedName name="_xlnm.Print_Area" localSheetId="0">お客様情報!$A$2:$H$31</definedName>
    <definedName name="_xlnm.Print_Area" localSheetId="1">配列情報!$A$1:$G$59</definedName>
    <definedName name="_xlnm.Print_Titles" localSheetId="1">配列情報!$11:$11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60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F24" i="2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14" i="1"/>
  <c r="D15" i="1"/>
  <c r="D16" i="1"/>
  <c r="D17" i="1"/>
  <c r="D18" i="1"/>
  <c r="D19" i="1"/>
  <c r="D20" i="1"/>
  <c r="D21" i="1"/>
  <c r="D22" i="1"/>
  <c r="D23" i="1"/>
  <c r="D13" i="1"/>
  <c r="D12" i="1"/>
</calcChain>
</file>

<file path=xl/sharedStrings.xml><?xml version="1.0" encoding="utf-8"?>
<sst xmlns="http://schemas.openxmlformats.org/spreadsheetml/2006/main" count="637" uniqueCount="523">
  <si>
    <t>Ordering Guideline:</t>
  </si>
  <si>
    <t>所属名・部署名：</t>
    <rPh sb="0" eb="2">
      <t>ｼｮｿﾞｸ</t>
    </rPh>
    <rPh sb="2" eb="3">
      <t>ﾒｲ</t>
    </rPh>
    <rPh sb="4" eb="6">
      <t>ﾌﾞｼｮ</t>
    </rPh>
    <rPh sb="6" eb="7">
      <t>ﾒｲ</t>
    </rPh>
    <phoneticPr fontId="0" type="noConversion"/>
  </si>
  <si>
    <t>電話番号：</t>
    <rPh sb="0" eb="2">
      <t>ﾃﾞﾝﾜ</t>
    </rPh>
    <rPh sb="2" eb="4">
      <t>ﾊﾞﾝｺﾞｳ</t>
    </rPh>
    <phoneticPr fontId="0" type="noConversion"/>
  </si>
  <si>
    <t>代理店ご担当者：</t>
    <rPh sb="0" eb="3">
      <t>ﾀﾞｲﾘﾃﾝ</t>
    </rPh>
    <rPh sb="4" eb="7">
      <t>ﾀﾝﾄｳｼｬ</t>
    </rPh>
    <phoneticPr fontId="0" type="noConversion"/>
  </si>
  <si>
    <r>
      <t xml:space="preserve"> 2) </t>
    </r>
    <r>
      <rPr>
        <b/>
        <sz val="10"/>
        <rFont val="ＭＳ Ｐゴシック"/>
        <family val="3"/>
        <charset val="128"/>
      </rPr>
      <t>混合塩基は下記の国際表記を用い、一文字にてご記入ください。</t>
    </r>
    <phoneticPr fontId="0" type="noConversion"/>
  </si>
  <si>
    <t>●土・日・祝日の製品お受取について</t>
  </si>
  <si>
    <t xml:space="preserve"> R= A/G,  Y= C/T,  M= A/C,  K= G/T,  S= C/G,   W= A/T,</t>
    <phoneticPr fontId="0" type="noConversion"/>
  </si>
  <si>
    <t xml:space="preserve"> B= C/G /T,  D= A/G/T,  H= A/C/T,  V= A/C/G,  N= A/C/G/T</t>
    <phoneticPr fontId="0" type="noConversion"/>
  </si>
  <si>
    <t>お名前（漢字）：</t>
    <rPh sb="1" eb="3">
      <t>ﾅﾏｴ</t>
    </rPh>
    <rPh sb="4" eb="6">
      <t>ｶﾝｼﾞ</t>
    </rPh>
    <phoneticPr fontId="0" type="noConversion"/>
  </si>
  <si>
    <t>大学名・会社名：</t>
    <rPh sb="0" eb="2">
      <t>ﾀﾞｲｶﾞｸ</t>
    </rPh>
    <rPh sb="2" eb="3">
      <t>ﾒｲ</t>
    </rPh>
    <rPh sb="4" eb="7">
      <t>ｶｲｼｬﾒｲ</t>
    </rPh>
    <phoneticPr fontId="0" type="noConversion"/>
  </si>
  <si>
    <t>建物名・部屋No：</t>
    <rPh sb="0" eb="2">
      <t>ﾀﾃﾓﾉ</t>
    </rPh>
    <rPh sb="2" eb="3">
      <t>ﾒｲ</t>
    </rPh>
    <rPh sb="4" eb="6">
      <t>ﾍﾔ</t>
    </rPh>
    <phoneticPr fontId="0" type="noConversion"/>
  </si>
  <si>
    <t>証書番号：</t>
  </si>
  <si>
    <t>特記事項</t>
    <rPh sb="0" eb="2">
      <t>とっき</t>
    </rPh>
    <rPh sb="2" eb="4">
      <t>じこう</t>
    </rPh>
    <phoneticPr fontId="0" type="noConversion"/>
  </si>
  <si>
    <r>
      <t xml:space="preserve"> 1) </t>
    </r>
    <r>
      <rPr>
        <b/>
        <sz val="10"/>
        <rFont val="ＭＳ Ｐゴシック"/>
        <family val="3"/>
        <charset val="128"/>
      </rPr>
      <t>配列は、スペース、ハイフン等は入力せず、半角大文字で入力をお願いします。</t>
    </r>
    <rPh sb="4" eb="6">
      <t>はいれつ</t>
    </rPh>
    <rPh sb="17" eb="18">
      <t>ﾄｳ</t>
    </rPh>
    <rPh sb="19" eb="21">
      <t>ﾆｭｳﾘｮｸ</t>
    </rPh>
    <rPh sb="24" eb="26">
      <t>ﾊﾝｶｸ</t>
    </rPh>
    <rPh sb="26" eb="27">
      <t>ｵｵ</t>
    </rPh>
    <rPh sb="27" eb="29">
      <t>ﾓｼﾞ</t>
    </rPh>
    <rPh sb="30" eb="32">
      <t>ﾆｭｳﾘｮｸ</t>
    </rPh>
    <rPh sb="34" eb="35">
      <t>ﾈｶﾞ</t>
    </rPh>
    <phoneticPr fontId="0" type="noConversion"/>
  </si>
  <si>
    <t>お客様情報（ご注文者様の情報をご記入下さい）</t>
    <rPh sb="1" eb="3">
      <t>ｷｬｸｻﾏ</t>
    </rPh>
    <rPh sb="3" eb="5">
      <t>ｼﾞｮｳﾎｳ</t>
    </rPh>
    <rPh sb="7" eb="9">
      <t>ﾁｭｳﾓﾝ</t>
    </rPh>
    <rPh sb="9" eb="10">
      <t>ｼｬ</t>
    </rPh>
    <rPh sb="10" eb="11">
      <t>ｻﾏ</t>
    </rPh>
    <rPh sb="12" eb="14">
      <t>ｼﾞｮｳﾎｳ</t>
    </rPh>
    <rPh sb="16" eb="18">
      <t>ｷﾆｭｳ</t>
    </rPh>
    <rPh sb="18" eb="19">
      <t>ｸﾀﾞ</t>
    </rPh>
    <phoneticPr fontId="0" type="noConversion"/>
  </si>
  <si>
    <t>●配送先</t>
    <rPh sb="1" eb="3">
      <t>ﾊｲｿｳ</t>
    </rPh>
    <rPh sb="3" eb="4">
      <t>ｻｷ</t>
    </rPh>
    <phoneticPr fontId="0" type="noConversion"/>
  </si>
  <si>
    <t>弊社指定代理店：</t>
    <rPh sb="0" eb="2">
      <t>ﾍｲｼｬ</t>
    </rPh>
    <rPh sb="2" eb="4">
      <t>ｼﾃｲ</t>
    </rPh>
    <rPh sb="4" eb="7">
      <t>ﾀﾞｲﾘﾃﾝ</t>
    </rPh>
    <phoneticPr fontId="0" type="noConversion"/>
  </si>
  <si>
    <t>Oligo Name</t>
    <phoneticPr fontId="0" type="noConversion"/>
  </si>
  <si>
    <t>Length</t>
    <phoneticPr fontId="0" type="noConversion"/>
  </si>
  <si>
    <t>Purification</t>
    <phoneticPr fontId="0" type="noConversion"/>
  </si>
  <si>
    <t>Sequence (5' to 3')</t>
    <phoneticPr fontId="0" type="noConversion"/>
  </si>
  <si>
    <t>直送</t>
  </si>
  <si>
    <t>No.</t>
    <phoneticPr fontId="0" type="noConversion"/>
  </si>
  <si>
    <t>郵便番号：</t>
    <rPh sb="0" eb="4">
      <t>ﾕｳﾋﾞﾝﾊﾞﾝｺﾞｳ</t>
    </rPh>
    <phoneticPr fontId="0" type="noConversion"/>
  </si>
  <si>
    <t>都道府県：</t>
    <rPh sb="0" eb="4">
      <t>ﾄﾄﾞｳﾌｹﾝ</t>
    </rPh>
    <phoneticPr fontId="0" type="noConversion"/>
  </si>
  <si>
    <t>〒</t>
    <phoneticPr fontId="0" type="noConversion"/>
  </si>
  <si>
    <t>住所：</t>
    <rPh sb="0" eb="2">
      <t>ｼﾞｭｳｼｮ</t>
    </rPh>
    <phoneticPr fontId="0" type="noConversion"/>
  </si>
  <si>
    <t>代理店情報（ご請求代理店をご記入下さい）</t>
    <rPh sb="0" eb="3">
      <t>ﾀﾞｲﾘﾃﾝ</t>
    </rPh>
    <rPh sb="3" eb="5">
      <t>ｼﾞｮｳﾎｳ</t>
    </rPh>
    <rPh sb="7" eb="9">
      <t>ｾｲｷｭｳ</t>
    </rPh>
    <rPh sb="9" eb="12">
      <t>ﾀﾞｲﾘﾃﾝ</t>
    </rPh>
    <rPh sb="14" eb="16">
      <t>ｷﾆｭｳ</t>
    </rPh>
    <rPh sb="16" eb="17">
      <t>ｸﾀﾞ</t>
    </rPh>
    <phoneticPr fontId="0" type="noConversion"/>
  </si>
  <si>
    <t>通常請求/キット利用：</t>
    <rPh sb="0" eb="2">
      <t>ﾂｳｼﾞｮｳ</t>
    </rPh>
    <rPh sb="2" eb="4">
      <t>ｾｲｷｭｳ</t>
    </rPh>
    <rPh sb="8" eb="10">
      <t>ﾘﾖｳ</t>
    </rPh>
    <phoneticPr fontId="0" type="noConversion"/>
  </si>
  <si>
    <t>通常請求</t>
  </si>
  <si>
    <t>特記事項：</t>
    <rPh sb="0" eb="2">
      <t>ﾄｯｷ</t>
    </rPh>
    <rPh sb="2" eb="4">
      <t>ｼﾞｺｳ</t>
    </rPh>
    <phoneticPr fontId="0" type="noConversion"/>
  </si>
  <si>
    <t>ご請求先情報（ご注文者様と異なる場合にご記入下さい。
　　　　　　　　　　代理店を指定された場合は記入の必要はございません。）</t>
    <rPh sb="1" eb="3">
      <t>ｾｲｷｭｳ</t>
    </rPh>
    <rPh sb="3" eb="4">
      <t>ｻｷ</t>
    </rPh>
    <rPh sb="4" eb="6">
      <t>ｼﾞｮｳﾎｳ</t>
    </rPh>
    <rPh sb="8" eb="10">
      <t>ﾁｭｳﾓﾝ</t>
    </rPh>
    <rPh sb="10" eb="11">
      <t>ｼｬ</t>
    </rPh>
    <rPh sb="11" eb="12">
      <t>ｻﾏ</t>
    </rPh>
    <rPh sb="13" eb="14">
      <t>ｺﾄ</t>
    </rPh>
    <rPh sb="16" eb="18">
      <t>ﾊﾞｱｲ</t>
    </rPh>
    <rPh sb="20" eb="22">
      <t>ｷﾆｭｳ</t>
    </rPh>
    <rPh sb="22" eb="23">
      <t>ｸﾀﾞ</t>
    </rPh>
    <rPh sb="37" eb="40">
      <t>ﾀﾞｲﾘﾃﾝ</t>
    </rPh>
    <rPh sb="41" eb="43">
      <t>ｼﾃｲ</t>
    </rPh>
    <rPh sb="46" eb="48">
      <t>ﾊﾞｱｲ</t>
    </rPh>
    <rPh sb="49" eb="51">
      <t>ｷﾆｭｳ</t>
    </rPh>
    <rPh sb="52" eb="54">
      <t>ﾋﾂﾖｳ</t>
    </rPh>
    <phoneticPr fontId="0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</si>
  <si>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</si>
  <si>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配達先情報（ご注文者様と配達先が異なる場合にのみご記入下さい）</t>
    <rPh sb="0" eb="2">
      <t>ﾊｲﾀﾂ</t>
    </rPh>
    <rPh sb="2" eb="3">
      <t>ｻｷ</t>
    </rPh>
    <rPh sb="3" eb="5">
      <t>ｼﾞｮｳﾎｳ</t>
    </rPh>
    <rPh sb="25" eb="27">
      <t>ｷﾆｭｳ</t>
    </rPh>
    <rPh sb="27" eb="28">
      <t>ｸﾀﾞ</t>
    </rPh>
    <phoneticPr fontId="0" type="noConversion"/>
  </si>
  <si>
    <t>その他代理店（上記リストに無い場合にご記入下さい）</t>
    <rPh sb="2" eb="3">
      <t>ﾀ</t>
    </rPh>
    <rPh sb="3" eb="6">
      <t>ﾀﾞｲﾘﾃﾝ</t>
    </rPh>
    <rPh sb="7" eb="9">
      <t>ｼﾞｮｳｷ</t>
    </rPh>
    <rPh sb="13" eb="14">
      <t>ﾅ</t>
    </rPh>
    <rPh sb="15" eb="17">
      <t>ﾊﾞｱｲ</t>
    </rPh>
    <rPh sb="19" eb="21">
      <t>ｷﾆｭｳ</t>
    </rPh>
    <rPh sb="21" eb="22">
      <t>ｸﾀﾞ</t>
    </rPh>
    <phoneticPr fontId="0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</si>
  <si>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</si>
  <si>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●納期の異なる商品のお受け取りについて</t>
    <rPh sb="1" eb="3">
      <t>ﾉｳｷ</t>
    </rPh>
    <rPh sb="4" eb="5">
      <t>ｺﾄ</t>
    </rPh>
    <rPh sb="7" eb="9">
      <t>ｼｮｳﾋﾝ</t>
    </rPh>
    <rPh sb="11" eb="12">
      <t>ｳ</t>
    </rPh>
    <rPh sb="13" eb="14">
      <t>ﾄ</t>
    </rPh>
    <phoneticPr fontId="0" type="noConversion"/>
  </si>
  <si>
    <t>平日のみ受取 可</t>
    <phoneticPr fontId="0" type="noConversion"/>
  </si>
  <si>
    <t>●ご記入いただきましたお客様の個人情報は、弊社受託サービス事業における商品発送、関連するサービス、および弊社からのお知らせのために利用致します。</t>
    <phoneticPr fontId="0" type="noConversion"/>
  </si>
  <si>
    <t>都道府県</t>
  </si>
  <si>
    <t>代理店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</si>
  <si>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</si>
  <si>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</si>
  <si>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</si>
  <si>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</si>
  <si>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</si>
  <si>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</si>
  <si>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</si>
  <si>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</si>
  <si>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</si>
  <si>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</si>
  <si>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</si>
  <si>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</si>
  <si>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</si>
  <si>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</si>
  <si>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</si>
  <si>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</si>
  <si>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</si>
  <si>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</si>
  <si>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</si>
  <si>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</si>
  <si>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</si>
  <si>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</si>
  <si>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</si>
  <si>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</si>
  <si>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</si>
  <si>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</si>
  <si>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</si>
  <si>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</si>
  <si>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</si>
  <si>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</si>
  <si>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</si>
  <si>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</si>
  <si>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</si>
  <si>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</si>
  <si>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</si>
  <si>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</si>
  <si>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</si>
  <si>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</si>
  <si>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</si>
  <si>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</si>
  <si>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</si>
  <si>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</si>
  <si>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</si>
  <si>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</si>
  <si>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</si>
  <si>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</si>
  <si>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</si>
  <si>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r>
      <t>オリゴ</t>
    </r>
    <r>
      <rPr>
        <b/>
        <sz val="16"/>
        <color indexed="62"/>
        <rFont val="Arial"/>
        <family val="2"/>
      </rPr>
      <t>DNA</t>
    </r>
    <r>
      <rPr>
        <b/>
        <sz val="16"/>
        <color indexed="62"/>
        <rFont val="ＭＳ Ｐゴシック"/>
        <family val="3"/>
        <charset val="128"/>
      </rPr>
      <t>の配列情報は、次のワークシートにご記入ください。</t>
    </r>
    <rPh sb="7" eb="9">
      <t>ﾊｲﾚﾂ</t>
    </rPh>
    <rPh sb="9" eb="11">
      <t>ｼﾞｮｳﾎｳ</t>
    </rPh>
    <rPh sb="13" eb="14">
      <t>ﾂｷﾞ</t>
    </rPh>
    <rPh sb="23" eb="25">
      <t>ｷﾆｭｳ</t>
    </rPh>
    <phoneticPr fontId="0" type="noConversion"/>
  </si>
  <si>
    <t>※選択必須</t>
    <rPh sb="1" eb="3">
      <t>センタク</t>
    </rPh>
    <rPh sb="3" eb="5">
      <t>ヒッス</t>
    </rPh>
    <phoneticPr fontId="3"/>
  </si>
  <si>
    <t>(有)友田大洋堂 本社</t>
  </si>
  <si>
    <t>(有)友田大洋堂 鳥取営業所</t>
  </si>
  <si>
    <t>分割納品</t>
    <phoneticPr fontId="24"/>
  </si>
  <si>
    <t>Ver.007_Customer</t>
    <phoneticPr fontId="0" type="noConversion"/>
  </si>
  <si>
    <t>ラージスケールオリゴDNAオーダーフォーム</t>
    <phoneticPr fontId="0" type="noConversion"/>
  </si>
  <si>
    <t>Ver.007_Order</t>
    <phoneticPr fontId="0" type="noConversion"/>
  </si>
  <si>
    <t>ラージスケールオリゴDNAオーダーフォーム</t>
    <phoneticPr fontId="0" type="noConversion"/>
  </si>
  <si>
    <r>
      <t>3)10</t>
    </r>
    <r>
      <rPr>
        <b/>
        <sz val="10"/>
        <rFont val="ＭＳ Ｐゴシック"/>
        <family val="3"/>
        <charset val="128"/>
      </rPr>
      <t>～</t>
    </r>
    <r>
      <rPr>
        <b/>
        <sz val="10"/>
        <rFont val="Arial"/>
        <family val="2"/>
      </rPr>
      <t>100mers</t>
    </r>
    <r>
      <rPr>
        <b/>
        <sz val="10"/>
        <rFont val="ＭＳ Ｐゴシック"/>
        <family val="3"/>
        <charset val="128"/>
      </rPr>
      <t>に対応する商品です。この他はお問い合わせください。</t>
    </r>
    <phoneticPr fontId="0" type="noConversion"/>
  </si>
  <si>
    <r>
      <t>4)</t>
    </r>
    <r>
      <rPr>
        <b/>
        <sz val="10"/>
        <rFont val="ＭＳ Ｐゴシック"/>
        <family val="3"/>
        <charset val="128"/>
      </rPr>
      <t>修飾についてはお請けできませんので、別途ご相談お寄せください。</t>
    </r>
    <phoneticPr fontId="0" type="noConversion"/>
  </si>
  <si>
    <t>5)50mLチューブにて乾燥品でお届けいたします。</t>
    <phoneticPr fontId="0" type="noConversion"/>
  </si>
  <si>
    <t>6)納期はご依頼内容（本数・収量組み合わせ等）、製造状況等で</t>
    <phoneticPr fontId="0" type="noConversion"/>
  </si>
  <si>
    <t>　変動いたします点を予めご了承ください。詳しくはお問い合わせください。</t>
    <phoneticPr fontId="0" type="noConversion"/>
  </si>
  <si>
    <t>Salt-free</t>
  </si>
  <si>
    <t>Yeild</t>
    <phoneticPr fontId="0" type="noConversion"/>
  </si>
  <si>
    <t>5mg</t>
  </si>
  <si>
    <t>※選択必須</t>
    <rPh sb="1" eb="3">
      <t>センタク</t>
    </rPh>
    <rPh sb="3" eb="5">
      <t>ヒッス</t>
    </rPh>
    <phoneticPr fontId="19"/>
  </si>
  <si>
    <t>(株)アイシーラボ</t>
  </si>
  <si>
    <t>(株)アカデミカ</t>
  </si>
  <si>
    <t>アズサイエンス(株) 秋田営業所</t>
  </si>
  <si>
    <t>アズサイエンス(株) 宇都宮営業所</t>
  </si>
  <si>
    <t>アズサイエンス(株) 大阪営業所</t>
  </si>
  <si>
    <t>アズサイエンス(株) 小田原営業所</t>
  </si>
  <si>
    <t>アズサイエンス(株) 甲府営業所</t>
  </si>
  <si>
    <t>アズサイエンス(株) 御殿場営業所</t>
  </si>
  <si>
    <t>アズサイエンス(株) 埼玉営業所</t>
  </si>
  <si>
    <t>アズサイエンス(株) 上越営業所</t>
  </si>
  <si>
    <t>アズサイエンス(株) 仙台営業所</t>
  </si>
  <si>
    <t>アズサイエンス(株) 高崎営業所</t>
  </si>
  <si>
    <t>アズサイエンス(株) 千葉営業所</t>
  </si>
  <si>
    <t>アズサイエンス(株) つくば営業所</t>
  </si>
  <si>
    <t>アズサイエンス(株) 東京営業所</t>
  </si>
  <si>
    <t>アズサイエンス(株) 長野営業所</t>
  </si>
  <si>
    <t>アズサイエンス(株) 新潟営業所</t>
  </si>
  <si>
    <t>アズサイエンス(株) 西東京営業所</t>
  </si>
  <si>
    <t>アズサイエンス(株) 松本営業所</t>
  </si>
  <si>
    <t>アズサイエンス(株) 横浜営業所</t>
  </si>
  <si>
    <t>(株)アズバイオ 本社</t>
  </si>
  <si>
    <t>(株)アズバイオ 東京営業所</t>
  </si>
  <si>
    <t>(株)アビオス 北九州営業所</t>
  </si>
  <si>
    <t>(株)アビオス 佐賀営業所</t>
  </si>
  <si>
    <t>(株)アビオス 福岡営業所</t>
  </si>
  <si>
    <t>(株)アベ科学</t>
  </si>
  <si>
    <t>アルテア技研(株)</t>
  </si>
  <si>
    <t>アルフレッサ(株) 本社</t>
  </si>
  <si>
    <t>アルフレッサ(株) 神奈川第一支店</t>
  </si>
  <si>
    <t>アルフレッサ(株) 神奈川第二支店</t>
  </si>
  <si>
    <t>アルフレッサ(株) 埼玉･千葉支店</t>
  </si>
  <si>
    <t>アルフレッサ(株) 試薬機器関西営業部 京滋支店</t>
  </si>
  <si>
    <t>アルフレッサ(株) 東京支店</t>
  </si>
  <si>
    <t>アルフレッサ篠原化学(株) 本社</t>
  </si>
  <si>
    <t>アルフレッサ篠原化学(株) 愛媛支店</t>
  </si>
  <si>
    <t>アルフレッサ篠原化学(株) 香川支店</t>
  </si>
  <si>
    <t>アルフレッサ篠原化学(株) 徳島支店</t>
  </si>
  <si>
    <t>家田化学薬品(株) 群馬営業所</t>
  </si>
  <si>
    <t>家田化学薬品(株) 埼玉支店</t>
  </si>
  <si>
    <t>家田化学薬品(株) 幸手営業所</t>
  </si>
  <si>
    <t>家田化学薬品(株) 筑波支店</t>
  </si>
  <si>
    <t>家田化学薬品(株) 栃木営業所</t>
  </si>
  <si>
    <t>家田化学薬品(株) 日本橋本店</t>
  </si>
  <si>
    <t>家田化学薬品(株) 本郷支店</t>
  </si>
  <si>
    <t>家田化学薬品(株) 三島営業所</t>
  </si>
  <si>
    <t>家田化学薬品(株) 横浜支店</t>
  </si>
  <si>
    <t>家田貿易(株) 本社</t>
  </si>
  <si>
    <t>家田貿易(株) 大阪営業所</t>
  </si>
  <si>
    <t>(株)池田理化 本社</t>
  </si>
  <si>
    <t>(株)池田理化 岩国支店</t>
  </si>
  <si>
    <t>(株)池田理化 宇都宮支店</t>
  </si>
  <si>
    <t>(株)池田理化 大阪支店</t>
  </si>
  <si>
    <t>(株)池田理化 小金井支店</t>
  </si>
  <si>
    <t>(株)池田理化 埼玉支店</t>
  </si>
  <si>
    <t>(株)池田理化 札幌支店</t>
  </si>
  <si>
    <t>(株)池田理化 仙台支店</t>
  </si>
  <si>
    <t>(株)池田理化 千葉支店</t>
  </si>
  <si>
    <t>(株)池田理化 つくば支店</t>
  </si>
  <si>
    <t>(株)池田理化 鶴見支店</t>
  </si>
  <si>
    <t>(株)池田理化 名古屋支店</t>
  </si>
  <si>
    <t>(株)池田理化 八王子支店</t>
  </si>
  <si>
    <t>(株)池田理化 平塚支店</t>
  </si>
  <si>
    <t>(株)池田理化 藤枝支店</t>
  </si>
  <si>
    <t>(株)池田理化 藤沢支店</t>
  </si>
  <si>
    <t>(株)池田理化 三島支店</t>
  </si>
  <si>
    <t>(株)池田理化 横浜支店</t>
  </si>
  <si>
    <t>伊勢久(株) 本社</t>
  </si>
  <si>
    <t>伊勢久(株) 掛川営業所</t>
  </si>
  <si>
    <t>伊勢久(株) 岐阜営業所</t>
  </si>
  <si>
    <t>伊勢久(株) 多治見営業所</t>
  </si>
  <si>
    <t>伊勢久(株) 千葉営業所</t>
  </si>
  <si>
    <t>伊勢久(株) 津営業所</t>
  </si>
  <si>
    <t>伊勢久(株) つくば営業所</t>
  </si>
  <si>
    <t>伊勢久(株) 豊橋営業所</t>
  </si>
  <si>
    <t>伊勢久(株) 名古屋営業所</t>
  </si>
  <si>
    <t>伊勢久(株) 名古屋東営業所</t>
  </si>
  <si>
    <t>伊勢久(株) 名古屋南営業所</t>
  </si>
  <si>
    <t>伊勢久(株) 三島営業所</t>
  </si>
  <si>
    <t>伊勢久(株) 四日市営業所</t>
  </si>
  <si>
    <t>茨城半井化学(株)</t>
  </si>
  <si>
    <t>イムノサイエンス(株)</t>
  </si>
  <si>
    <t>岩井化学薬品(株) 本社</t>
  </si>
  <si>
    <t>岩井化学薬品(株) 柏営業所</t>
  </si>
  <si>
    <t>岩井化学薬品(株) 多摩営業所</t>
  </si>
  <si>
    <t>岩井化学薬品(株) 筑波営業所</t>
  </si>
  <si>
    <t>岩井化学薬品(株) 三島営業所</t>
  </si>
  <si>
    <t>岩井化学薬品(株) 横浜営業所</t>
  </si>
  <si>
    <t>(株)上田五兵衛商店</t>
  </si>
  <si>
    <t>恵比寿サイエンス(株) 本社</t>
  </si>
  <si>
    <t>恵比寿サイエンス(株) 西東京営業所</t>
  </si>
  <si>
    <t>恵比寿サイエンス(株) 福島営業所</t>
  </si>
  <si>
    <t>大阪薬研(株)</t>
  </si>
  <si>
    <t>大滝ケミカル(株)</t>
  </si>
  <si>
    <t>大塚器械(株) 本社</t>
  </si>
  <si>
    <t>大塚器械(株) 呉営業所</t>
  </si>
  <si>
    <t>大塚器械(株) 西条支店</t>
  </si>
  <si>
    <t>大塚器械(株) 福山支店</t>
  </si>
  <si>
    <t>大塚器械(株) 三次営業所</t>
  </si>
  <si>
    <t>大槻理化学(株) 帯広営業所</t>
  </si>
  <si>
    <t>大槻理化学(株) 釧路営業部</t>
  </si>
  <si>
    <t>大槻理化学(株) 本社</t>
  </si>
  <si>
    <t>岡山薬品工業(株)</t>
  </si>
  <si>
    <t>尾崎理化(株) 本社</t>
  </si>
  <si>
    <t>尾崎理化(株) 川崎営業所</t>
  </si>
  <si>
    <t>尾崎理化(株) 多摩営業所</t>
  </si>
  <si>
    <t>尾崎理化(株) 横浜営業所</t>
  </si>
  <si>
    <t>(株)カーク 本社</t>
  </si>
  <si>
    <t>(株)カーク 愛知東営業所</t>
  </si>
  <si>
    <t>(株)カーク 愛知南営業所</t>
  </si>
  <si>
    <t>(株)カーク 大阪営業所</t>
  </si>
  <si>
    <t>(株)カーク 神奈川営業所</t>
  </si>
  <si>
    <t>(株)カーク 岐阜営業所</t>
  </si>
  <si>
    <t>(株)カーク 静岡営業所</t>
  </si>
  <si>
    <t>(株)カーク 東京営業所</t>
  </si>
  <si>
    <t>(株)カーク 浜松営業所</t>
  </si>
  <si>
    <t>(株)カーク 三重営業所</t>
  </si>
  <si>
    <t>(株)カーク 四日市営業所</t>
  </si>
  <si>
    <t>化研テクノ(株) 本社</t>
  </si>
  <si>
    <t>化研テクノ(株) 今治出張所</t>
  </si>
  <si>
    <t>化研テクノ(株) 岡山出張所</t>
  </si>
  <si>
    <t>化研テクノ(株) 高知営業所</t>
  </si>
  <si>
    <t>化研テクノ(株) 高松営業所</t>
  </si>
  <si>
    <t>化研テクノ(株) 新居浜営業所</t>
  </si>
  <si>
    <t>化研テクノ(株) 松山営業所</t>
  </si>
  <si>
    <t>(有)春日薬局</t>
  </si>
  <si>
    <t>(株)片岡</t>
  </si>
  <si>
    <t>片山化学工業(株) 本社</t>
  </si>
  <si>
    <t>片山化学工業(株) 池田営業所</t>
  </si>
  <si>
    <t>片山化学工業(株) 大阪営業所</t>
  </si>
  <si>
    <t>片山化学工業(株) 岡山営業所</t>
  </si>
  <si>
    <t>片山化学工業(株) 神奈川営業所</t>
  </si>
  <si>
    <t>片山化学工業(株) 神戸R&amp;Dセンター</t>
  </si>
  <si>
    <t>片山化学工業(株) 十三オフィス</t>
  </si>
  <si>
    <t>片山化学工業(株) 湘南オフィス</t>
  </si>
  <si>
    <t>片山化学工業(株) 筑波営業所</t>
  </si>
  <si>
    <t>片山化学工業(株) 東京営業所</t>
  </si>
  <si>
    <t>片山化学工業(株) 徳島営業所</t>
  </si>
  <si>
    <t>片山化学工業(株) 箕面R&amp;Dセンター</t>
  </si>
  <si>
    <t>片山化学工業(株) 山口営業所</t>
  </si>
  <si>
    <t>(有)勝見化学</t>
  </si>
  <si>
    <t>(株)カワニシ ライフサイエンス事業部</t>
  </si>
  <si>
    <t>キシダ化学(株) 本社</t>
  </si>
  <si>
    <t>キシダ化学(株) つくば事業所</t>
  </si>
  <si>
    <t>キシダ化学(株) 東京支店</t>
  </si>
  <si>
    <t>キシダ化学(株) 沼津営業所</t>
  </si>
  <si>
    <t>キシダ化学(株) 福岡営業所</t>
  </si>
  <si>
    <t>九州東邦(株)</t>
  </si>
  <si>
    <t>高信化学(株) 本社</t>
  </si>
  <si>
    <t>高信化学(株) 沖縄オフィス</t>
  </si>
  <si>
    <t>高信化学(株) 神奈川営業所</t>
  </si>
  <si>
    <t>高信化学(株) 関西オフィス</t>
  </si>
  <si>
    <t>高信化学(株) 埼玉支店</t>
  </si>
  <si>
    <t>高信化学(株) 東京支店</t>
  </si>
  <si>
    <t>国産化学(株) 本社</t>
  </si>
  <si>
    <t>国産化学(株) 沼津営業所</t>
  </si>
  <si>
    <t>国産化学(株) 横浜事業所</t>
  </si>
  <si>
    <t>(株)小関秀雄商店 本社</t>
  </si>
  <si>
    <t>(株)小関秀雄商店 郡山営業所</t>
  </si>
  <si>
    <t>(株)小松屋</t>
  </si>
  <si>
    <t>(株)栄屋理化 本社</t>
  </si>
  <si>
    <t>(株)栄屋理化 伊勢営業所</t>
  </si>
  <si>
    <t>(株)栄屋理化 岡崎営業所</t>
  </si>
  <si>
    <t>(株)栄屋理化 四日市営業所</t>
  </si>
  <si>
    <t>(株)三笑堂 バイオ事業部</t>
  </si>
  <si>
    <t>(株)三笑堂 滋賀支店</t>
  </si>
  <si>
    <t>(株)三笑堂 新神戸支店</t>
  </si>
  <si>
    <t>四国理科(株) 本社</t>
  </si>
  <si>
    <t>四国理科(株) 愛媛営業所</t>
  </si>
  <si>
    <t>四国理科(株) 香川営業所</t>
  </si>
  <si>
    <t>四国理科(株) 徳島営業所</t>
  </si>
  <si>
    <t>(株)シマダ器械</t>
  </si>
  <si>
    <t>純正化学(株) 本社</t>
  </si>
  <si>
    <t>純正化学(株) 大阪営業所</t>
  </si>
  <si>
    <t>純正化学(株) 埼玉事業所</t>
  </si>
  <si>
    <t>純正化学(株) 千葉営業所</t>
  </si>
  <si>
    <t>純正化学(株) つくば営業所</t>
  </si>
  <si>
    <t>純正化学(株) 東北支店</t>
  </si>
  <si>
    <t>純正化学(株) 富山営業所</t>
  </si>
  <si>
    <t>純正化学(株) 北海道営業所</t>
  </si>
  <si>
    <t>純正化学(株) 横浜営業所</t>
  </si>
  <si>
    <t>昌栄化学(株)</t>
  </si>
  <si>
    <t>湘南和光純薬(株)</t>
  </si>
  <si>
    <t>(株)新大阪商会</t>
  </si>
  <si>
    <t>(株)新興精機 本社</t>
  </si>
  <si>
    <t>(株)新興精機 鹿児島営業所</t>
  </si>
  <si>
    <t>(株)新興精機 北九州営業所</t>
  </si>
  <si>
    <t>(株)新興精機 熊本営業所</t>
  </si>
  <si>
    <t>(株)新興精機 佐賀営業所</t>
  </si>
  <si>
    <t>(株)新興精機 東京営業所</t>
  </si>
  <si>
    <t>(株)新興精機 宮崎営業所</t>
  </si>
  <si>
    <t>正晃(株) 大分営業所</t>
  </si>
  <si>
    <t>正晃(株) 沖縄支店</t>
  </si>
  <si>
    <t>正晃(株) 鹿児島営業所</t>
  </si>
  <si>
    <t>正晃(株) 北九州営業所</t>
  </si>
  <si>
    <t>正晃(株) 熊本営業所</t>
  </si>
  <si>
    <t>正晃(株) 久留米営業所</t>
  </si>
  <si>
    <t>正晃(株) 佐賀営業所</t>
  </si>
  <si>
    <t>正晃(株) 下関営業所</t>
  </si>
  <si>
    <t>正晃(株) 長崎営業所</t>
  </si>
  <si>
    <t>正晃(株) 福岡第一営業所</t>
  </si>
  <si>
    <t>正晃(株) 福岡西営業所</t>
  </si>
  <si>
    <t>正晃(株) 宮崎営業所</t>
  </si>
  <si>
    <t>正晃(株) 山口営業所</t>
  </si>
  <si>
    <t>(株)セイミ 本社</t>
  </si>
  <si>
    <t>(株)セイミ 鶴岡営業所</t>
  </si>
  <si>
    <t>仙台和光純薬(株)</t>
  </si>
  <si>
    <t>創栄科学(株)</t>
  </si>
  <si>
    <t>(株)ソルテック</t>
  </si>
  <si>
    <t>大成理化工業(株)</t>
  </si>
  <si>
    <t>(株)高長 本社</t>
  </si>
  <si>
    <t>(株)高長 柏営業所</t>
  </si>
  <si>
    <t>(株)高長 川崎営業所</t>
  </si>
  <si>
    <t>(株)高長 多摩営業所</t>
  </si>
  <si>
    <t>(株)高長 福島営業所</t>
  </si>
  <si>
    <t>宝化成機器(株)</t>
  </si>
  <si>
    <t>竹内化学(株) 本社</t>
  </si>
  <si>
    <t>竹内化学(株) 江坂営業所</t>
  </si>
  <si>
    <t>竹内化学(株) 紀南営業所</t>
  </si>
  <si>
    <t>竹内化学(株) 堺営業所</t>
  </si>
  <si>
    <t>堤化学(株)</t>
  </si>
  <si>
    <t>(株)鶴田科学</t>
  </si>
  <si>
    <t>(株)帝国理化</t>
  </si>
  <si>
    <t>(株)テービック</t>
  </si>
  <si>
    <t>(株)テクノ･スズタ 本社</t>
  </si>
  <si>
    <t>(株)テクノ･スズタ 佐世保営業所</t>
  </si>
  <si>
    <t>(株)テクノ･スズタ 福岡営業所</t>
  </si>
  <si>
    <t>東京サイエンス(株)</t>
  </si>
  <si>
    <t>東新(株) 本社</t>
  </si>
  <si>
    <t>東新(株) 関東西営業所</t>
  </si>
  <si>
    <t>東新(株) つくば営業所</t>
  </si>
  <si>
    <t>東邦薬品(株) BML営業所</t>
  </si>
  <si>
    <t>東邦薬品(株) いわき営業所</t>
  </si>
  <si>
    <t>東邦薬品(株) 川越営業所</t>
  </si>
  <si>
    <t>東邦薬品(株) 検査薬城東営業所</t>
  </si>
  <si>
    <t>東邦薬品(株) 検査薬仙台営業所</t>
  </si>
  <si>
    <t>東邦薬品(株) 検査薬代沢営業所</t>
  </si>
  <si>
    <t>東邦薬品(株) 検査薬千葉営業部</t>
  </si>
  <si>
    <t>東邦薬品(株) 埼玉営業部</t>
  </si>
  <si>
    <t>東邦薬品(株) 文京営業所</t>
  </si>
  <si>
    <t>東邦薬品(株) 本社</t>
  </si>
  <si>
    <t>東邦薬品(株) 松戸営業所</t>
  </si>
  <si>
    <t>東北化学薬品(株) 弘前本社</t>
  </si>
  <si>
    <t>東北化学薬品(株) 青森支店</t>
  </si>
  <si>
    <t>東北化学薬品(株) 秋田支店</t>
  </si>
  <si>
    <t>東北化学薬品(株) 岩手支店</t>
  </si>
  <si>
    <t>東北化学薬品(株) 大館営業所</t>
  </si>
  <si>
    <t>東北化学薬品(株) 仙台支店</t>
  </si>
  <si>
    <t>東北化学薬品(株) 鶴岡営業所</t>
  </si>
  <si>
    <t>東北化学薬品(株) 東京支店</t>
  </si>
  <si>
    <t>東北化学薬品(株) 八戸支店</t>
  </si>
  <si>
    <t>東北化学薬品(株) 福島営業所</t>
  </si>
  <si>
    <t>東北化学薬品(株) 盛岡営業所</t>
  </si>
  <si>
    <t>東北化学薬品(株) 山形支店</t>
  </si>
  <si>
    <t>東北化学薬品(株) 米沢営業所</t>
  </si>
  <si>
    <t>(株)東明サイエンス</t>
  </si>
  <si>
    <t>(有)トキワケミカル</t>
  </si>
  <si>
    <t>鳥取サイエンス(株)</t>
  </si>
  <si>
    <t>利根化学(株)</t>
  </si>
  <si>
    <t>(株)豊島製作所</t>
  </si>
  <si>
    <t>中山商事(株) いわき営業所</t>
  </si>
  <si>
    <t>中山商事(株) 大阪事業所</t>
  </si>
  <si>
    <t>中山商事(株) 鹿島営業所</t>
  </si>
  <si>
    <t>中山商事(株) 川崎営業所</t>
  </si>
  <si>
    <t>中山商事(株) 郡山営業所</t>
  </si>
  <si>
    <t>中山商事(株) 仙台営業所</t>
  </si>
  <si>
    <t>中山商事(株) 筑波営業所</t>
  </si>
  <si>
    <t>中山商事(株) 栃木営業所</t>
  </si>
  <si>
    <t>中山商事(株) 日立営業所</t>
  </si>
  <si>
    <t>中山商事(株) 水戸営業所</t>
  </si>
  <si>
    <t>ナカライテスク(株) 本社営業所</t>
  </si>
  <si>
    <t>ナカライテスク(株) 厚木営業所</t>
  </si>
  <si>
    <t>ナカライテスク(株) 大阪1営業所</t>
  </si>
  <si>
    <t>ナカライテスク(株) 大阪2営業所</t>
  </si>
  <si>
    <t>ナカライテスク(株) 京都営業所</t>
  </si>
  <si>
    <t>ナカライテスク(株) 京阪奈営業所</t>
  </si>
  <si>
    <t>ナカライテスク(株) 神戸営業所</t>
  </si>
  <si>
    <t>ナカライテスク(株) 埼玉営業所</t>
  </si>
  <si>
    <t>ナカライテスク(株) 滋賀営業所</t>
  </si>
  <si>
    <t>ナカライテスク(株) 仙台営業所</t>
  </si>
  <si>
    <t>ナカライテスク(株) 千葉営業所</t>
  </si>
  <si>
    <t>ナカライテスク(株) つくば連絡所</t>
  </si>
  <si>
    <t>ナカライテスク(株) 東京営業所</t>
  </si>
  <si>
    <t>ナカライテスク(株) 福岡営業所</t>
  </si>
  <si>
    <t>ナカライテスク(株) 横浜営業所</t>
  </si>
  <si>
    <t>並木薬品(株)</t>
  </si>
  <si>
    <t>(株)成瀬理工 本社</t>
  </si>
  <si>
    <t>(株)成瀬理工 釜石営業所</t>
  </si>
  <si>
    <t>(株)成瀬理工 北上営業所</t>
  </si>
  <si>
    <t>(株)日栄東海 埼玉営業所</t>
  </si>
  <si>
    <t>(株)日栄東海 千葉営業所</t>
  </si>
  <si>
    <t>(株)日栄東海 東京営業所</t>
  </si>
  <si>
    <t>日京テクノス(株) 本社</t>
  </si>
  <si>
    <t>日京テクノス(株) 埼玉営業所</t>
  </si>
  <si>
    <t>日京テクノス(株) つくば営業所</t>
  </si>
  <si>
    <t>日京テクノス(株) 横浜営業所</t>
  </si>
  <si>
    <t>日進商事(株) 本社</t>
  </si>
  <si>
    <t>日進商事(株) 松山オフィス</t>
  </si>
  <si>
    <t>(株)バイオテック・ラボ 大阪営業所</t>
  </si>
  <si>
    <t>(株)バイオテック・ラボ 川崎営業所</t>
  </si>
  <si>
    <t>(株)バイオテック・ラボ 横浜営業所</t>
  </si>
  <si>
    <t>(株)バイオテック・ラボ 本社営業部 営業1課</t>
  </si>
  <si>
    <t>(株)バイオテック・ラボ 本社営業部 営業2課</t>
  </si>
  <si>
    <t>(株)バイオテック・ラボ 本社営業部 営業3課</t>
  </si>
  <si>
    <t>(株)バイオ･リジェネレーションズ</t>
  </si>
  <si>
    <t>(株)長谷部薬局</t>
  </si>
  <si>
    <t>(株)服部商会</t>
  </si>
  <si>
    <t>ハヤシ化成(株) 本社</t>
  </si>
  <si>
    <t>ハヤシ化成(株) 豊田営業所</t>
  </si>
  <si>
    <t>ハヤシ化成(株) 袋井営業所</t>
  </si>
  <si>
    <t>ハヤシ化成(株) 三島事業所</t>
  </si>
  <si>
    <t>ハヤシ化成(株) 四日市営業所</t>
  </si>
  <si>
    <t>林純薬工業(株)</t>
  </si>
  <si>
    <t>(株)林薬品</t>
  </si>
  <si>
    <t>平野純薬(株) 本社</t>
  </si>
  <si>
    <t>平野純薬(株) 金沢支店</t>
  </si>
  <si>
    <t>平野純薬(株) 富山支店</t>
  </si>
  <si>
    <t>広島和光(株) 岩国営業所</t>
  </si>
  <si>
    <t>広島和光(株) 宇部営業所</t>
  </si>
  <si>
    <t>広島和光(株) 岡山営業所</t>
  </si>
  <si>
    <t>広島和光(株) 千葉営業所</t>
  </si>
  <si>
    <t>広島和光(株) 東京営業所</t>
  </si>
  <si>
    <t>広島和光(株) 徳山営業所</t>
  </si>
  <si>
    <t>広島和光(株) 東広島営業所</t>
  </si>
  <si>
    <t>広島和光(株) 広島営業所</t>
  </si>
  <si>
    <t>広島和光(株) 福山営業所</t>
  </si>
  <si>
    <t>広島和光(株) 防府営業所</t>
  </si>
  <si>
    <t>広瀬化学薬品(株) 本社</t>
  </si>
  <si>
    <t>広瀬化学薬品(株) 兵庫西支店</t>
  </si>
  <si>
    <t>不二化学薬品(株) 本社</t>
  </si>
  <si>
    <t>不二化学薬品(株) 尼崎営業所</t>
  </si>
  <si>
    <t>不二化学薬品(株) 大阪営業所</t>
  </si>
  <si>
    <t>不二化学薬品(株) 高槻営業所</t>
  </si>
  <si>
    <t>不二化学薬品(株) つくば営業所</t>
  </si>
  <si>
    <t>不二化学薬品(株) 東京営業所</t>
  </si>
  <si>
    <t>不二化学薬品(株) 福知山営業所</t>
  </si>
  <si>
    <t>(株)藤本理化</t>
  </si>
  <si>
    <t>豊前医化(株)</t>
  </si>
  <si>
    <t>宝来メデック(株) 本社</t>
  </si>
  <si>
    <t>宝来メデック(株) 熊本営業所</t>
  </si>
  <si>
    <t>宝来メデック(株) 延岡営業所</t>
  </si>
  <si>
    <t>宝来メデック(株) 宮崎営業所</t>
  </si>
  <si>
    <t>北星化学(株)</t>
  </si>
  <si>
    <t>北海ケミー(株) 本社</t>
  </si>
  <si>
    <t>北海ケミー(株) 旭川営業所</t>
  </si>
  <si>
    <t>北海道和光純薬(株) 本社</t>
  </si>
  <si>
    <t>北海道和光純薬(株) 旭川営業所</t>
  </si>
  <si>
    <t>北海道和光純薬(株) 函館営業所</t>
  </si>
  <si>
    <t>マコト医科精機(株)</t>
  </si>
  <si>
    <t>松本薬品(株)</t>
  </si>
  <si>
    <t>(株)宮川商店</t>
  </si>
  <si>
    <t>宮崎化学薬品(株)</t>
  </si>
  <si>
    <t>宮田化学(株)</t>
  </si>
  <si>
    <t>(株)宮田薬品</t>
  </si>
  <si>
    <t>宮野医療器(株) 本社</t>
  </si>
  <si>
    <t>宮野医療器(株) 大阪中央営業所</t>
  </si>
  <si>
    <t>宮野医療器(株) 大阪南第2営業所</t>
  </si>
  <si>
    <t>宮野医療器(株) 岡山営業所</t>
  </si>
  <si>
    <t>宮野医療器(株) 京都営業所</t>
  </si>
  <si>
    <t>宮野医療器(株) 高松営業所</t>
  </si>
  <si>
    <t>宮野医療器(株) 姫路営業所</t>
  </si>
  <si>
    <t>宮野医療器(株) ＭＳＣポートアイランド60</t>
  </si>
  <si>
    <t>八洲薬品(株) 本社</t>
  </si>
  <si>
    <t>八洲薬品(株) 京阪奈営業所</t>
  </si>
  <si>
    <t>八洲薬品(株) 神戸営業所</t>
  </si>
  <si>
    <t>八洲薬品(株) 堺営業所</t>
  </si>
  <si>
    <t>八洲薬品(株) 和歌山営業所</t>
  </si>
  <si>
    <t>(株)薬研社 柏営業所</t>
  </si>
  <si>
    <t>(株)薬研社 神奈川営業所</t>
  </si>
  <si>
    <t>(株)薬研社 東京営業所</t>
  </si>
  <si>
    <t>(株)薬研社 本社</t>
  </si>
  <si>
    <t>(株)山口薬品</t>
  </si>
  <si>
    <t>山本薬品(株)</t>
  </si>
  <si>
    <t>(有)山本薬品商会</t>
  </si>
  <si>
    <t>米山薬品工業(株) 上田営業所</t>
  </si>
  <si>
    <t>米山薬品工業(株) 東京支店</t>
  </si>
  <si>
    <t>米山薬品工業(株) 名古屋営業所</t>
  </si>
  <si>
    <t>米山薬品工業(株) 広島営業所</t>
  </si>
  <si>
    <t>米山薬品工業(株) 本社</t>
  </si>
  <si>
    <t>(株)ラボ･テック</t>
  </si>
  <si>
    <t>(株)理学 本社</t>
  </si>
  <si>
    <t>(株)理学 長野営業所</t>
  </si>
  <si>
    <t>理科研(株) 本社</t>
  </si>
  <si>
    <t>理科研(株) 大阪営業所</t>
  </si>
  <si>
    <t>理科研(株) 神奈川支店</t>
  </si>
  <si>
    <t>理科研(株) 鎌倉営業所</t>
  </si>
  <si>
    <t>理科研(株) 岐阜営業所</t>
  </si>
  <si>
    <t>理科研(株) 静岡営業所</t>
  </si>
  <si>
    <t>理科研(株) 多摩営業所</t>
  </si>
  <si>
    <t>理科研(株) 千葉営業所</t>
  </si>
  <si>
    <t>理科研(株) つくば支店</t>
  </si>
  <si>
    <t>理科研(株) つくば支店 宇都宮分室</t>
  </si>
  <si>
    <t>理科研(株) 鶴見営業所</t>
  </si>
  <si>
    <t>理科研(株) 東京支社</t>
  </si>
  <si>
    <t>理科研(株) 三重支店</t>
  </si>
  <si>
    <t>理科研(株) 三島営業所</t>
  </si>
  <si>
    <t>理科研(株) 目黒支店</t>
  </si>
  <si>
    <t>理仁薬品(株)</t>
  </si>
  <si>
    <t>(株)リブラメディシーナ</t>
  </si>
  <si>
    <t>(有)リンク</t>
  </si>
  <si>
    <t>(株)レイテストサイエンス 本社</t>
  </si>
  <si>
    <t>(株)レイテストサイエンス 郡山営業所</t>
  </si>
  <si>
    <t>(株)レイテストサイエンス 荘内営業所</t>
  </si>
  <si>
    <t>(株)レイテストサイエンス 鶴岡営業所</t>
  </si>
  <si>
    <t>(株)レイテストサイエンス 山形支店</t>
  </si>
  <si>
    <t>(株)和科盛商会 東京本社</t>
  </si>
  <si>
    <t>(株)和科盛商会 埼玉営業所</t>
  </si>
  <si>
    <t>(株)和科盛商会 つくば営業所</t>
  </si>
  <si>
    <t>(株)和科盛商会 水戸営業所</t>
  </si>
  <si>
    <t>(株)和科盛商会 横浜営業所</t>
  </si>
  <si>
    <t>和研薬(株) 本社</t>
  </si>
  <si>
    <t>和研薬(株) 大阪営業所</t>
  </si>
  <si>
    <t>和研薬(株) 京阪奈営業所</t>
  </si>
  <si>
    <t>和研薬(株) 神戸営業所</t>
  </si>
  <si>
    <t>和研薬(株) 滋賀営業所</t>
  </si>
  <si>
    <r>
      <t>Ver2.01_</t>
    </r>
    <r>
      <rPr>
        <sz val="10"/>
        <rFont val="ＭＳ Ｐゴシック"/>
        <family val="3"/>
        <charset val="128"/>
      </rPr>
      <t>ｌ</t>
    </r>
    <r>
      <rPr>
        <sz val="10"/>
        <rFont val="Arial"/>
        <family val="2"/>
      </rPr>
      <t>arge_jp</t>
    </r>
    <phoneticPr fontId="24"/>
  </si>
  <si>
    <t>送付先はこちら（オリゴ）</t>
    <phoneticPr fontId="24"/>
  </si>
  <si>
    <t>電話番号はこちら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</si>
</sst>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u/>
      <sz val="10"/>
      <color indexed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Arial"/>
      <family val="2"/>
    </font>
    <font>
      <sz val="12"/>
      <name val="Arial"/>
      <family val="2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sz val="12"/>
      <color indexed="55"/>
      <name val="ＭＳ Ｐゴシック"/>
      <family val="3"/>
      <charset val="128"/>
    </font>
    <font>
      <sz val="12"/>
      <color indexed="55"/>
      <name val="Arial"/>
      <family val="2"/>
    </font>
    <font>
      <sz val="6"/>
      <name val="ＭＳ Ｐゴシック"/>
      <family val="3"/>
      <charset val="128"/>
    </font>
    <font>
      <b/>
      <sz val="16"/>
      <color indexed="51"/>
      <name val="ＭＳ Ｐゴシック"/>
      <family val="3"/>
      <charset val="128"/>
    </font>
    <font>
      <b/>
      <sz val="16"/>
      <color indexed="51"/>
      <name val="Arial"/>
      <family val="2"/>
    </font>
    <font>
      <u/>
      <sz val="10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10"/>
      <name val="Arial"/>
      <family val="2"/>
    </font>
    <font>
      <b/>
      <sz val="16"/>
      <color indexed="62"/>
      <name val="ＭＳ Ｐゴシック"/>
      <family val="3"/>
      <charset val="128"/>
    </font>
    <font>
      <b/>
      <sz val="16"/>
      <color indexed="62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b/>
      <u/>
      <sz val="12"/>
      <color indexed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0" fillId="0" borderId="0" xfId="0" applyBorder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9" fillId="0" borderId="0" xfId="0" applyFont="1" applyProtection="1"/>
    <xf numFmtId="0" fontId="3" fillId="0" borderId="0" xfId="2" applyFont="1" applyAlignment="1" applyProtection="1">
      <alignment horizontal="left"/>
    </xf>
    <xf numFmtId="0" fontId="0" fillId="0" borderId="0" xfId="0" applyBorder="1" applyProtection="1"/>
    <xf numFmtId="0" fontId="7" fillId="0" borderId="0" xfId="0" applyFont="1" applyProtection="1"/>
    <xf numFmtId="0" fontId="8" fillId="0" borderId="0" xfId="0" applyFont="1" applyProtection="1"/>
    <xf numFmtId="0" fontId="8" fillId="0" borderId="0" xfId="0" applyFont="1" applyBorder="1" applyProtection="1"/>
    <xf numFmtId="0" fontId="7" fillId="0" borderId="0" xfId="0" applyFont="1" applyBorder="1" applyProtection="1"/>
    <xf numFmtId="0" fontId="7" fillId="0" borderId="1" xfId="0" applyFont="1" applyBorder="1" applyProtection="1"/>
    <xf numFmtId="0" fontId="0" fillId="0" borderId="2" xfId="0" applyBorder="1" applyProtection="1"/>
    <xf numFmtId="0" fontId="7" fillId="0" borderId="3" xfId="0" applyFont="1" applyBorder="1" applyProtection="1"/>
    <xf numFmtId="0" fontId="5" fillId="0" borderId="0" xfId="0" applyFont="1" applyBorder="1" applyAlignment="1" applyProtection="1"/>
    <xf numFmtId="0" fontId="15" fillId="0" borderId="0" xfId="0" applyFont="1" applyBorder="1"/>
    <xf numFmtId="0" fontId="14" fillId="2" borderId="4" xfId="0" applyFont="1" applyFill="1" applyBorder="1" applyAlignment="1" applyProtection="1">
      <alignment horizontal="center" vertical="center" wrapText="1"/>
    </xf>
    <xf numFmtId="0" fontId="19" fillId="0" borderId="0" xfId="0" applyFont="1" applyProtection="1"/>
    <xf numFmtId="0" fontId="20" fillId="0" borderId="0" xfId="0" applyFont="1"/>
    <xf numFmtId="0" fontId="13" fillId="2" borderId="4" xfId="0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vertical="center"/>
    </xf>
    <xf numFmtId="0" fontId="13" fillId="0" borderId="5" xfId="0" applyFont="1" applyBorder="1" applyProtection="1"/>
    <xf numFmtId="0" fontId="13" fillId="0" borderId="5" xfId="0" applyFont="1" applyBorder="1" applyAlignment="1" applyProtection="1">
      <alignment horizontal="left"/>
    </xf>
    <xf numFmtId="0" fontId="0" fillId="0" borderId="5" xfId="0" applyBorder="1" applyProtection="1"/>
    <xf numFmtId="0" fontId="0" fillId="0" borderId="5" xfId="0" applyBorder="1"/>
    <xf numFmtId="0" fontId="13" fillId="0" borderId="5" xfId="0" applyFont="1" applyBorder="1"/>
    <xf numFmtId="0" fontId="1" fillId="0" borderId="0" xfId="0" applyFont="1"/>
    <xf numFmtId="0" fontId="13" fillId="0" borderId="0" xfId="0" applyFont="1"/>
    <xf numFmtId="0" fontId="10" fillId="0" borderId="1" xfId="0" applyFont="1" applyBorder="1" applyProtection="1"/>
    <xf numFmtId="0" fontId="5" fillId="0" borderId="0" xfId="0" applyFont="1" applyBorder="1" applyProtection="1"/>
    <xf numFmtId="0" fontId="5" fillId="0" borderId="2" xfId="0" applyFont="1" applyBorder="1" applyProtection="1"/>
    <xf numFmtId="0" fontId="15" fillId="0" borderId="0" xfId="0" applyFont="1" applyBorder="1" applyAlignment="1" applyProtection="1"/>
    <xf numFmtId="0" fontId="12" fillId="2" borderId="4" xfId="0" applyFont="1" applyFill="1" applyBorder="1" applyAlignment="1" applyProtection="1">
      <alignment horizontal="center" vertical="center" shrinkToFit="1"/>
    </xf>
    <xf numFmtId="0" fontId="26" fillId="0" borderId="0" xfId="0" applyFont="1" applyAlignment="1" applyProtection="1">
      <alignment horizontal="center"/>
    </xf>
    <xf numFmtId="49" fontId="18" fillId="0" borderId="6" xfId="0" applyNumberFormat="1" applyFont="1" applyBorder="1" applyAlignment="1" applyProtection="1">
      <alignment horizontal="left"/>
      <protection locked="0"/>
    </xf>
    <xf numFmtId="0" fontId="18" fillId="0" borderId="6" xfId="0" applyFont="1" applyBorder="1" applyAlignment="1" applyProtection="1">
      <alignment horizontal="center"/>
    </xf>
    <xf numFmtId="0" fontId="18" fillId="0" borderId="7" xfId="0" applyFont="1" applyBorder="1" applyAlignment="1" applyProtection="1"/>
    <xf numFmtId="0" fontId="17" fillId="0" borderId="5" xfId="0" applyFont="1" applyBorder="1" applyAlignment="1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/>
    <xf numFmtId="0" fontId="18" fillId="0" borderId="7" xfId="0" applyFont="1" applyFill="1" applyBorder="1" applyAlignment="1" applyProtection="1"/>
    <xf numFmtId="0" fontId="18" fillId="0" borderId="7" xfId="0" applyFont="1" applyFill="1" applyBorder="1" applyAlignment="1" applyProtection="1">
      <alignment horizontal="left"/>
    </xf>
    <xf numFmtId="0" fontId="18" fillId="0" borderId="7" xfId="0" applyFont="1" applyBorder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/>
    </xf>
    <xf numFmtId="0" fontId="18" fillId="0" borderId="7" xfId="0" applyFont="1" applyBorder="1" applyAlignment="1" applyProtection="1">
      <alignment horizontal="left"/>
    </xf>
    <xf numFmtId="0" fontId="27" fillId="0" borderId="8" xfId="0" applyFont="1" applyBorder="1" applyAlignment="1" applyProtection="1"/>
    <xf numFmtId="0" fontId="15" fillId="0" borderId="0" xfId="0" applyFont="1" applyBorder="1" applyAlignment="1" applyProtection="1">
      <alignment horizontal="left"/>
    </xf>
    <xf numFmtId="0" fontId="22" fillId="0" borderId="0" xfId="0" applyFont="1" applyBorder="1" applyAlignment="1" applyProtection="1"/>
    <xf numFmtId="0" fontId="23" fillId="0" borderId="0" xfId="0" applyFont="1" applyBorder="1" applyAlignment="1" applyProtection="1"/>
    <xf numFmtId="0" fontId="20" fillId="0" borderId="0" xfId="0" applyFont="1" applyBorder="1" applyAlignment="1" applyProtection="1">
      <alignment horizontal="left"/>
    </xf>
    <xf numFmtId="0" fontId="20" fillId="0" borderId="0" xfId="0" applyFont="1" applyProtection="1"/>
    <xf numFmtId="0" fontId="20" fillId="0" borderId="0" xfId="0" applyFont="1" applyBorder="1" applyProtection="1"/>
    <xf numFmtId="0" fontId="21" fillId="0" borderId="0" xfId="0" applyFont="1" applyBorder="1" applyAlignment="1" applyProtection="1"/>
    <xf numFmtId="0" fontId="20" fillId="0" borderId="0" xfId="0" applyFont="1" applyBorder="1" applyAlignment="1" applyProtection="1"/>
    <xf numFmtId="0" fontId="5" fillId="0" borderId="0" xfId="0" applyFont="1" applyProtection="1"/>
    <xf numFmtId="0" fontId="1" fillId="0" borderId="0" xfId="0" applyFont="1" applyBorder="1" applyProtection="1"/>
    <xf numFmtId="0" fontId="13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Protection="1"/>
    <xf numFmtId="0" fontId="0" fillId="0" borderId="0" xfId="0" applyFont="1" applyProtection="1"/>
    <xf numFmtId="0" fontId="0" fillId="0" borderId="0" xfId="0" applyFont="1" applyProtection="1">
      <protection hidden="1"/>
    </xf>
    <xf numFmtId="0" fontId="29" fillId="0" borderId="0" xfId="0" applyFont="1" applyProtection="1">
      <protection hidden="1"/>
    </xf>
    <xf numFmtId="49" fontId="14" fillId="0" borderId="4" xfId="0" applyNumberFormat="1" applyFont="1" applyBorder="1" applyAlignment="1" applyProtection="1">
      <alignment vertical="center" wrapText="1"/>
      <protection locked="0"/>
    </xf>
    <xf numFmtId="49" fontId="16" fillId="0" borderId="4" xfId="0" applyNumberFormat="1" applyFont="1" applyBorder="1" applyAlignment="1" applyProtection="1">
      <alignment vertical="center" wrapText="1"/>
      <protection locked="0"/>
    </xf>
    <xf numFmtId="49" fontId="16" fillId="0" borderId="9" xfId="0" applyNumberFormat="1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/>
    <xf numFmtId="0" fontId="5" fillId="0" borderId="10" xfId="0" applyFont="1" applyBorder="1" applyAlignment="1" applyProtection="1"/>
    <xf numFmtId="0" fontId="12" fillId="2" borderId="11" xfId="0" applyFont="1" applyFill="1" applyBorder="1" applyAlignment="1" applyProtection="1">
      <alignment vertical="center"/>
    </xf>
    <xf numFmtId="0" fontId="25" fillId="0" borderId="0" xfId="0" applyFont="1" applyAlignment="1" applyProtection="1"/>
    <xf numFmtId="49" fontId="16" fillId="0" borderId="12" xfId="0" applyNumberFormat="1" applyFont="1" applyBorder="1" applyAlignment="1" applyProtection="1">
      <alignment vertical="center" wrapText="1"/>
      <protection locked="0"/>
    </xf>
    <xf numFmtId="49" fontId="14" fillId="0" borderId="12" xfId="0" applyNumberFormat="1" applyFont="1" applyBorder="1" applyAlignment="1" applyProtection="1">
      <alignment vertical="center" wrapText="1"/>
      <protection locked="0"/>
    </xf>
    <xf numFmtId="49" fontId="16" fillId="0" borderId="0" xfId="0" applyNumberFormat="1" applyFont="1" applyBorder="1" applyAlignment="1" applyProtection="1">
      <alignment vertical="center" wrapText="1"/>
      <protection locked="0"/>
    </xf>
    <xf numFmtId="49" fontId="14" fillId="0" borderId="0" xfId="0" applyNumberFormat="1" applyFont="1" applyBorder="1" applyAlignment="1" applyProtection="1">
      <alignment vertical="center" wrapText="1"/>
      <protection locked="0"/>
    </xf>
    <xf numFmtId="49" fontId="0" fillId="0" borderId="4" xfId="0" applyNumberForma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/>
    <xf numFmtId="49" fontId="0" fillId="0" borderId="12" xfId="0" applyNumberFormat="1" applyFill="1" applyBorder="1" applyAlignment="1" applyProtection="1">
      <alignment vertical="center" wrapText="1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2" fillId="0" borderId="2" xfId="0" applyFont="1" applyBorder="1" applyProtection="1"/>
    <xf numFmtId="0" fontId="7" fillId="0" borderId="5" xfId="0" applyFont="1" applyBorder="1" applyProtection="1"/>
    <xf numFmtId="0" fontId="5" fillId="0" borderId="5" xfId="0" applyFont="1" applyBorder="1" applyAlignment="1" applyProtection="1"/>
    <xf numFmtId="0" fontId="0" fillId="0" borderId="13" xfId="0" applyBorder="1" applyProtection="1"/>
    <xf numFmtId="0" fontId="34" fillId="0" borderId="0" xfId="3" applyFont="1" applyBorder="1" applyAlignment="1" applyProtection="1">
      <alignment vertical="center"/>
    </xf>
    <xf numFmtId="0" fontId="34" fillId="0" borderId="5" xfId="3" applyFont="1" applyBorder="1" applyAlignment="1" applyProtection="1">
      <alignment vertical="center"/>
    </xf>
    <xf numFmtId="0" fontId="5" fillId="0" borderId="0" xfId="0" applyFont="1" applyAlignment="1" applyProtection="1"/>
    <xf numFmtId="0" fontId="30" fillId="0" borderId="0" xfId="0" applyFont="1" applyAlignment="1" applyProtection="1"/>
    <xf numFmtId="0" fontId="5" fillId="0" borderId="5" xfId="0" applyFont="1" applyBorder="1" applyProtection="1"/>
    <xf numFmtId="0" fontId="30" fillId="0" borderId="0" xfId="0" applyFont="1" applyProtection="1"/>
    <xf numFmtId="0" fontId="0" fillId="0" borderId="14" xfId="0" applyBorder="1" applyProtection="1"/>
    <xf numFmtId="0" fontId="0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vertical="center" wrapText="1"/>
    </xf>
    <xf numFmtId="0" fontId="31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49" fontId="14" fillId="0" borderId="12" xfId="0" applyNumberFormat="1" applyFont="1" applyBorder="1" applyAlignment="1" applyProtection="1">
      <alignment vertical="center" wrapText="1"/>
    </xf>
    <xf numFmtId="49" fontId="14" fillId="0" borderId="0" xfId="0" applyNumberFormat="1" applyFont="1" applyBorder="1" applyAlignment="1" applyProtection="1">
      <alignment vertical="center" wrapText="1"/>
    </xf>
    <xf numFmtId="0" fontId="15" fillId="0" borderId="0" xfId="0" applyFont="1" applyBorder="1" applyProtection="1"/>
    <xf numFmtId="0" fontId="13" fillId="0" borderId="0" xfId="0" applyFont="1" applyProtection="1"/>
    <xf numFmtId="0" fontId="0" fillId="0" borderId="10" xfId="0" applyBorder="1" applyProtection="1"/>
    <xf numFmtId="0" fontId="34" fillId="0" borderId="10" xfId="3" applyFont="1" applyBorder="1" applyAlignment="1" applyProtection="1">
      <alignment vertical="center"/>
    </xf>
    <xf numFmtId="0" fontId="5" fillId="0" borderId="10" xfId="0" applyFont="1" applyBorder="1" applyProtection="1"/>
    <xf numFmtId="0" fontId="0" fillId="0" borderId="15" xfId="0" applyBorder="1" applyProtection="1"/>
    <xf numFmtId="0" fontId="37" fillId="0" borderId="18" xfId="3" applyFont="1" applyBorder="1" applyAlignment="1" applyProtection="1">
      <alignment horizontal="left"/>
    </xf>
    <xf numFmtId="0" fontId="35" fillId="0" borderId="19" xfId="3" applyBorder="1" applyAlignment="1" applyProtection="1">
      <alignment horizontal="left"/>
    </xf>
    <xf numFmtId="49" fontId="18" fillId="0" borderId="6" xfId="0" applyNumberFormat="1" applyFont="1" applyBorder="1" applyAlignment="1" applyProtection="1">
      <alignment horizontal="left"/>
      <protection locked="0"/>
    </xf>
    <xf numFmtId="0" fontId="32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17" fillId="0" borderId="13" xfId="0" applyFont="1" applyBorder="1" applyAlignment="1" applyProtection="1">
      <alignment horizontal="left"/>
    </xf>
    <xf numFmtId="0" fontId="17" fillId="0" borderId="1" xfId="0" applyFont="1" applyBorder="1" applyAlignment="1" applyProtection="1">
      <alignment horizontal="left"/>
    </xf>
    <xf numFmtId="0" fontId="17" fillId="0" borderId="3" xfId="0" applyFont="1" applyBorder="1" applyAlignment="1" applyProtection="1">
      <alignment horizontal="left"/>
    </xf>
    <xf numFmtId="0" fontId="17" fillId="0" borderId="13" xfId="0" applyFont="1" applyBorder="1" applyAlignment="1" applyProtection="1">
      <alignment horizontal="left" wrapText="1"/>
    </xf>
    <xf numFmtId="49" fontId="18" fillId="0" borderId="16" xfId="0" applyNumberFormat="1" applyFont="1" applyBorder="1" applyAlignment="1" applyProtection="1">
      <alignment horizontal="left"/>
      <protection locked="0"/>
    </xf>
    <xf numFmtId="49" fontId="18" fillId="0" borderId="8" xfId="0" applyNumberFormat="1" applyFont="1" applyBorder="1" applyAlignment="1" applyProtection="1">
      <alignment horizontal="left"/>
      <protection locked="0"/>
    </xf>
    <xf numFmtId="0" fontId="13" fillId="0" borderId="5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49" fontId="18" fillId="0" borderId="7" xfId="0" applyNumberFormat="1" applyFont="1" applyBorder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17" fillId="0" borderId="10" xfId="0" applyFont="1" applyBorder="1" applyAlignment="1" applyProtection="1">
      <alignment horizontal="left"/>
    </xf>
    <xf numFmtId="49" fontId="11" fillId="0" borderId="0" xfId="0" applyNumberFormat="1" applyFont="1" applyBorder="1" applyAlignment="1" applyProtection="1">
      <alignment horizontal="left"/>
      <protection locked="0"/>
    </xf>
    <xf numFmtId="49" fontId="15" fillId="0" borderId="16" xfId="0" applyNumberFormat="1" applyFont="1" applyBorder="1" applyAlignment="1" applyProtection="1">
      <alignment horizontal="left"/>
      <protection locked="0"/>
    </xf>
    <xf numFmtId="49" fontId="15" fillId="0" borderId="8" xfId="0" applyNumberFormat="1" applyFont="1" applyBorder="1" applyAlignment="1" applyProtection="1">
      <alignment horizontal="left"/>
      <protection locked="0"/>
    </xf>
    <xf numFmtId="0" fontId="35" fillId="0" borderId="6" xfId="3" applyBorder="1" applyAlignment="1" applyProtection="1">
      <protection locked="0"/>
    </xf>
    <xf numFmtId="0" fontId="36" fillId="0" borderId="6" xfId="0" applyFont="1" applyBorder="1" applyProtection="1">
      <protection locked="0"/>
    </xf>
    <xf numFmtId="0" fontId="36" fillId="0" borderId="7" xfId="0" applyFont="1" applyBorder="1" applyProtection="1">
      <protection locked="0"/>
    </xf>
    <xf numFmtId="49" fontId="35" fillId="0" borderId="6" xfId="3" applyNumberFormat="1" applyFill="1" applyBorder="1" applyAlignment="1" applyProtection="1">
      <alignment horizontal="left"/>
      <protection locked="0"/>
    </xf>
    <xf numFmtId="49" fontId="4" fillId="0" borderId="6" xfId="2" applyNumberFormat="1" applyFill="1" applyBorder="1" applyAlignment="1" applyProtection="1">
      <alignment horizontal="left"/>
      <protection locked="0"/>
    </xf>
    <xf numFmtId="49" fontId="4" fillId="0" borderId="7" xfId="2" applyNumberFormat="1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/>
    <xf numFmtId="0" fontId="0" fillId="0" borderId="10" xfId="0" applyBorder="1"/>
    <xf numFmtId="0" fontId="17" fillId="0" borderId="0" xfId="0" applyFont="1" applyBorder="1" applyAlignment="1"/>
    <xf numFmtId="0" fontId="17" fillId="0" borderId="10" xfId="0" applyFont="1" applyBorder="1" applyAlignment="1"/>
    <xf numFmtId="49" fontId="18" fillId="0" borderId="6" xfId="0" applyNumberFormat="1" applyFont="1" applyFill="1" applyBorder="1" applyAlignment="1" applyProtection="1">
      <alignment horizontal="left"/>
      <protection locked="0"/>
    </xf>
    <xf numFmtId="49" fontId="18" fillId="0" borderId="7" xfId="0" applyNumberFormat="1" applyFont="1" applyFill="1" applyBorder="1" applyAlignment="1" applyProtection="1">
      <alignment horizontal="left"/>
      <protection locked="0"/>
    </xf>
    <xf numFmtId="49" fontId="18" fillId="0" borderId="5" xfId="0" applyNumberFormat="1" applyFont="1" applyBorder="1" applyAlignment="1" applyProtection="1">
      <alignment horizontal="left" vertical="top" wrapText="1" shrinkToFit="1"/>
      <protection locked="0"/>
    </xf>
    <xf numFmtId="49" fontId="18" fillId="0" borderId="0" xfId="0" applyNumberFormat="1" applyFont="1" applyBorder="1" applyAlignment="1" applyProtection="1">
      <alignment horizontal="left" vertical="top" wrapText="1" shrinkToFit="1"/>
      <protection locked="0"/>
    </xf>
    <xf numFmtId="49" fontId="18" fillId="0" borderId="10" xfId="0" applyNumberFormat="1" applyFont="1" applyBorder="1" applyAlignment="1" applyProtection="1">
      <alignment horizontal="left" vertical="top" wrapText="1" shrinkToFit="1"/>
      <protection locked="0"/>
    </xf>
    <xf numFmtId="49" fontId="18" fillId="0" borderId="14" xfId="0" applyNumberFormat="1" applyFont="1" applyBorder="1" applyAlignment="1" applyProtection="1">
      <alignment horizontal="left" vertical="top" wrapText="1" shrinkToFit="1"/>
      <protection locked="0"/>
    </xf>
    <xf numFmtId="49" fontId="18" fillId="0" borderId="2" xfId="0" applyNumberFormat="1" applyFont="1" applyBorder="1" applyAlignment="1" applyProtection="1">
      <alignment horizontal="left" vertical="top" wrapText="1" shrinkToFit="1"/>
      <protection locked="0"/>
    </xf>
    <xf numFmtId="49" fontId="18" fillId="0" borderId="15" xfId="0" applyNumberFormat="1" applyFont="1" applyBorder="1" applyAlignment="1" applyProtection="1">
      <alignment horizontal="left" vertical="top" wrapText="1" shrinkToFit="1"/>
      <protection locked="0"/>
    </xf>
    <xf numFmtId="0" fontId="0" fillId="0" borderId="14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49" fontId="15" fillId="0" borderId="6" xfId="0" applyNumberFormat="1" applyFont="1" applyBorder="1" applyAlignment="1" applyProtection="1">
      <alignment horizontal="left"/>
      <protection locked="0"/>
    </xf>
    <xf numFmtId="49" fontId="15" fillId="0" borderId="7" xfId="0" applyNumberFormat="1" applyFont="1" applyBorder="1" applyAlignment="1" applyProtection="1">
      <alignment horizontal="left"/>
      <protection locked="0"/>
    </xf>
    <xf numFmtId="49" fontId="11" fillId="0" borderId="6" xfId="0" applyNumberFormat="1" applyFont="1" applyBorder="1" applyAlignment="1" applyProtection="1">
      <alignment horizontal="left"/>
      <protection locked="0"/>
    </xf>
    <xf numFmtId="0" fontId="25" fillId="0" borderId="0" xfId="0" applyFont="1" applyBorder="1" applyAlignment="1">
      <alignment horizontal="center"/>
    </xf>
    <xf numFmtId="0" fontId="13" fillId="0" borderId="0" xfId="0" applyFont="1" applyBorder="1" applyAlignment="1" applyProtection="1">
      <alignment horizontal="left"/>
    </xf>
    <xf numFmtId="49" fontId="17" fillId="0" borderId="16" xfId="0" applyNumberFormat="1" applyFont="1" applyBorder="1" applyAlignment="1" applyProtection="1">
      <alignment horizontal="left"/>
      <protection locked="0"/>
    </xf>
    <xf numFmtId="0" fontId="17" fillId="0" borderId="16" xfId="0" applyFont="1" applyBorder="1" applyAlignment="1" applyProtection="1">
      <alignment horizontal="center"/>
    </xf>
    <xf numFmtId="49" fontId="11" fillId="0" borderId="16" xfId="0" applyNumberFormat="1" applyFont="1" applyBorder="1" applyAlignment="1" applyProtection="1">
      <alignment horizontal="left"/>
      <protection locked="0"/>
    </xf>
    <xf numFmtId="49" fontId="2" fillId="0" borderId="16" xfId="0" applyNumberFormat="1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center"/>
    </xf>
    <xf numFmtId="0" fontId="32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32" fillId="0" borderId="0" xfId="0" applyFont="1" applyAlignment="1" applyProtection="1">
      <alignment horizontal="right"/>
    </xf>
    <xf numFmtId="0" fontId="37" fillId="0" borderId="17" xfId="3" applyFont="1" applyBorder="1" applyAlignment="1" applyProtection="1">
      <alignment horizontal="left"/>
      <protection locked="0"/>
    </xf>
    <xf numFmtId="0" fontId="37" fillId="0" borderId="18" xfId="3" applyFont="1" applyBorder="1" applyAlignment="1" applyProtection="1">
      <alignment horizontal="left"/>
      <protection locked="0"/>
    </xf>
    <xf numFmtId="0" fontId="35" fillId="0" borderId="18" xfId="3" applyBorder="1" applyAlignment="1" applyProtection="1">
      <alignment horizontal="left"/>
      <protection locked="0"/>
    </xf>
  </cellXfs>
  <cellStyles count="4">
    <cellStyle name="Besuchter Hyperlink" xfId="1" xr:uid="{00000000-0005-0000-0000-000000000000}"/>
    <cellStyle name="Hyperlink" xfId="2" xr:uid="{00000000-0005-0000-0000-000001000000}"/>
    <cellStyle name="ハイパーリンク" xfId="3" builtinId="8" customBuiltin="1"/>
    <cellStyle name="標準" xfId="0" builtinId="0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19050</xdr:rowOff>
    </xdr:from>
    <xdr:to>
      <xdr:col>2</xdr:col>
      <xdr:colOff>742950</xdr:colOff>
      <xdr:row>3</xdr:row>
      <xdr:rowOff>200025</xdr:rowOff>
    </xdr:to>
    <xdr:pic>
      <xdr:nvPicPr>
        <xdr:cNvPr id="1053" name="図 2" descr="image00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228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19050</xdr:rowOff>
    </xdr:from>
    <xdr:to>
      <xdr:col>2</xdr:col>
      <xdr:colOff>504825</xdr:colOff>
      <xdr:row>3</xdr:row>
      <xdr:rowOff>200025</xdr:rowOff>
    </xdr:to>
    <xdr:pic>
      <xdr:nvPicPr>
        <xdr:cNvPr id="2084" name="図 2" descr="image002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finsgenomics.jp/jp/contact/contact/tel/" TargetMode="External"/><Relationship Id="rId1" Type="http://schemas.openxmlformats.org/officeDocument/2006/relationships/hyperlink" Target="https://eurofinsgenomics.jp/jp/contact/order-for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B418"/>
  <sheetViews>
    <sheetView showGridLines="0" tabSelected="1" topLeftCell="A2" zoomScale="85" workbookViewId="0">
      <selection activeCell="B7" sqref="B7:D7"/>
    </sheetView>
  </sheetViews>
  <sheetFormatPr defaultRowHeight="12.75" x14ac:dyDescent="0.2"/>
  <cols>
    <col min="1" max="1" width="18.5703125" customWidth="1"/>
    <col min="2" max="2" width="4.28515625" customWidth="1"/>
    <col min="3" max="3" width="20.7109375" customWidth="1"/>
    <col min="4" max="4" width="50.28515625" style="1" customWidth="1"/>
    <col min="5" max="5" width="18.42578125" style="1" customWidth="1"/>
    <col min="6" max="6" width="4.42578125" style="1" customWidth="1"/>
    <col min="7" max="7" width="20.7109375" style="1" customWidth="1"/>
    <col min="8" max="8" width="50.140625" customWidth="1"/>
    <col min="9" max="12" width="9.140625" style="27"/>
    <col min="13" max="13" width="10.28515625" style="27" bestFit="1" customWidth="1"/>
    <col min="14" max="14" width="41.85546875" style="27" bestFit="1" customWidth="1"/>
    <col min="15" max="17" width="9.140625" style="27"/>
    <col min="27" max="27" width="10" hidden="1" customWidth="1"/>
    <col min="28" max="28" width="49.7109375" hidden="1" customWidth="1"/>
  </cols>
  <sheetData>
    <row r="1" spans="1:28" s="39" customFormat="1" hidden="1" x14ac:dyDescent="0.2">
      <c r="A1" s="39" t="s">
        <v>93</v>
      </c>
      <c r="D1" s="40"/>
      <c r="E1" s="40"/>
      <c r="F1" s="40"/>
      <c r="G1" s="40"/>
      <c r="I1" s="41"/>
      <c r="J1" s="41"/>
      <c r="K1" s="41"/>
      <c r="L1" s="41"/>
      <c r="M1" s="41"/>
      <c r="N1" s="41"/>
      <c r="O1" s="41"/>
      <c r="P1" s="41"/>
      <c r="Q1" s="41"/>
      <c r="AA1" s="60" t="s">
        <v>39</v>
      </c>
      <c r="AB1" s="60" t="s">
        <v>40</v>
      </c>
    </row>
    <row r="2" spans="1:28" s="2" customFormat="1" ht="12" customHeight="1" x14ac:dyDescent="0.2">
      <c r="B2" s="32"/>
      <c r="C2" s="32"/>
      <c r="D2" s="4"/>
      <c r="E2" s="4"/>
      <c r="F2" s="4"/>
      <c r="G2" s="4"/>
      <c r="H2" s="77" t="s">
        <v>520</v>
      </c>
      <c r="I2" s="42"/>
      <c r="J2" s="42"/>
      <c r="K2" s="42"/>
      <c r="L2" s="42"/>
      <c r="M2" s="42"/>
      <c r="N2" s="42"/>
      <c r="O2" s="42"/>
      <c r="P2" s="42"/>
      <c r="Q2" s="42"/>
      <c r="AA2" s="28" t="s">
        <v>41</v>
      </c>
      <c r="AB2" t="s">
        <v>105</v>
      </c>
    </row>
    <row r="3" spans="1:28" s="2" customFormat="1" ht="20.25" x14ac:dyDescent="0.3">
      <c r="D3" s="112" t="s">
        <v>94</v>
      </c>
      <c r="E3" s="113"/>
      <c r="F3" s="113"/>
      <c r="H3" s="5"/>
      <c r="I3" s="42"/>
      <c r="J3" s="42"/>
      <c r="K3" s="42"/>
      <c r="L3" s="42"/>
      <c r="M3" s="42"/>
      <c r="N3" s="42"/>
      <c r="O3" s="42"/>
      <c r="P3" s="42"/>
      <c r="Q3" s="42"/>
      <c r="AA3" s="28" t="s">
        <v>42</v>
      </c>
      <c r="AB3" t="s">
        <v>106</v>
      </c>
    </row>
    <row r="4" spans="1:28" s="2" customFormat="1" ht="17.25" customHeight="1" thickBot="1" x14ac:dyDescent="0.3">
      <c r="G4" s="3"/>
      <c r="H4" s="6"/>
      <c r="I4" s="42"/>
      <c r="J4" s="42"/>
      <c r="K4" s="42"/>
      <c r="L4" s="42"/>
      <c r="M4" s="42"/>
      <c r="N4" s="42"/>
      <c r="O4" s="42"/>
      <c r="P4" s="42"/>
      <c r="Q4" s="42"/>
      <c r="AA4" s="28" t="s">
        <v>43</v>
      </c>
      <c r="AB4" t="s">
        <v>107</v>
      </c>
    </row>
    <row r="5" spans="1:28" s="2" customFormat="1" ht="19.5" customHeight="1" thickBot="1" x14ac:dyDescent="0.25">
      <c r="A5" s="173" t="s">
        <v>521</v>
      </c>
      <c r="B5" s="174"/>
      <c r="C5" s="174"/>
      <c r="D5" s="109"/>
      <c r="E5" s="175" t="s">
        <v>522</v>
      </c>
      <c r="F5" s="175"/>
      <c r="G5" s="175"/>
      <c r="H5" s="110"/>
      <c r="I5" s="42"/>
      <c r="J5" s="42"/>
      <c r="K5" s="42"/>
      <c r="L5" s="42"/>
      <c r="M5" s="42"/>
      <c r="N5" s="42"/>
      <c r="O5" s="42"/>
      <c r="P5" s="42"/>
      <c r="Q5" s="42"/>
      <c r="AA5" s="28" t="s">
        <v>44</v>
      </c>
      <c r="AB5" t="s">
        <v>108</v>
      </c>
    </row>
    <row r="6" spans="1:28" s="2" customFormat="1" ht="27" customHeight="1" x14ac:dyDescent="0.2">
      <c r="A6" s="114" t="s">
        <v>14</v>
      </c>
      <c r="B6" s="115"/>
      <c r="C6" s="115"/>
      <c r="D6" s="116"/>
      <c r="E6" s="117" t="s">
        <v>31</v>
      </c>
      <c r="F6" s="115"/>
      <c r="G6" s="115"/>
      <c r="H6" s="116"/>
      <c r="I6" s="42"/>
      <c r="J6" s="42"/>
      <c r="K6" s="42"/>
      <c r="L6" s="42"/>
      <c r="M6" s="42"/>
      <c r="N6" s="42"/>
      <c r="O6" s="42"/>
      <c r="P6" s="42"/>
      <c r="Q6" s="42"/>
      <c r="AA6" s="28" t="s">
        <v>45</v>
      </c>
      <c r="AB6" t="s">
        <v>109</v>
      </c>
    </row>
    <row r="7" spans="1:28" s="2" customFormat="1" ht="21.95" customHeight="1" x14ac:dyDescent="0.2">
      <c r="A7" s="22" t="s">
        <v>8</v>
      </c>
      <c r="B7" s="118"/>
      <c r="C7" s="118"/>
      <c r="D7" s="119"/>
      <c r="E7" s="22" t="s">
        <v>8</v>
      </c>
      <c r="F7" s="118"/>
      <c r="G7" s="118"/>
      <c r="H7" s="119"/>
      <c r="I7" s="42"/>
      <c r="J7" s="42"/>
      <c r="K7" s="42"/>
      <c r="L7" s="42"/>
      <c r="M7" s="42"/>
      <c r="N7" s="42"/>
      <c r="O7" s="42"/>
      <c r="P7" s="42"/>
      <c r="Q7" s="42"/>
      <c r="AA7" s="28" t="s">
        <v>46</v>
      </c>
      <c r="AB7" t="s">
        <v>110</v>
      </c>
    </row>
    <row r="8" spans="1:28" ht="21.95" customHeight="1" x14ac:dyDescent="0.2">
      <c r="A8" s="22" t="s">
        <v>9</v>
      </c>
      <c r="B8" s="111"/>
      <c r="C8" s="111"/>
      <c r="D8" s="123"/>
      <c r="E8" s="22" t="s">
        <v>9</v>
      </c>
      <c r="F8" s="111"/>
      <c r="G8" s="111"/>
      <c r="H8" s="123"/>
      <c r="AA8" s="28" t="s">
        <v>47</v>
      </c>
      <c r="AB8" t="s">
        <v>111</v>
      </c>
    </row>
    <row r="9" spans="1:28" ht="21.95" customHeight="1" x14ac:dyDescent="0.2">
      <c r="A9" s="23" t="s">
        <v>1</v>
      </c>
      <c r="B9" s="111"/>
      <c r="C9" s="111"/>
      <c r="D9" s="123"/>
      <c r="E9" s="23" t="s">
        <v>1</v>
      </c>
      <c r="F9" s="111"/>
      <c r="G9" s="111"/>
      <c r="H9" s="123"/>
      <c r="AA9" s="28" t="s">
        <v>48</v>
      </c>
      <c r="AB9" t="s">
        <v>112</v>
      </c>
    </row>
    <row r="10" spans="1:28" ht="21.95" customHeight="1" x14ac:dyDescent="0.2">
      <c r="A10" s="23" t="s">
        <v>23</v>
      </c>
      <c r="B10" s="36" t="s">
        <v>25</v>
      </c>
      <c r="C10" s="35"/>
      <c r="D10" s="43"/>
      <c r="E10" s="23" t="s">
        <v>23</v>
      </c>
      <c r="F10" s="36" t="s">
        <v>25</v>
      </c>
      <c r="G10" s="35"/>
      <c r="H10" s="37"/>
      <c r="AA10" s="28" t="s">
        <v>49</v>
      </c>
      <c r="AB10" t="s">
        <v>113</v>
      </c>
    </row>
    <row r="11" spans="1:28" ht="21.95" customHeight="1" x14ac:dyDescent="0.2">
      <c r="A11" s="22" t="s">
        <v>24</v>
      </c>
      <c r="B11" s="111"/>
      <c r="C11" s="111"/>
      <c r="D11" s="44"/>
      <c r="E11" s="22" t="s">
        <v>24</v>
      </c>
      <c r="F11" s="111"/>
      <c r="G11" s="111"/>
      <c r="H11" s="45"/>
      <c r="AA11" s="28" t="s">
        <v>50</v>
      </c>
      <c r="AB11" s="28" t="s">
        <v>114</v>
      </c>
    </row>
    <row r="12" spans="1:28" ht="21.95" customHeight="1" x14ac:dyDescent="0.2">
      <c r="A12" s="22" t="s">
        <v>26</v>
      </c>
      <c r="B12" s="111"/>
      <c r="C12" s="111"/>
      <c r="D12" s="123"/>
      <c r="E12" s="22" t="s">
        <v>26</v>
      </c>
      <c r="F12" s="111"/>
      <c r="G12" s="111"/>
      <c r="H12" s="123"/>
      <c r="AA12" s="28" t="s">
        <v>51</v>
      </c>
      <c r="AB12" s="28" t="s">
        <v>115</v>
      </c>
    </row>
    <row r="13" spans="1:28" ht="21.95" customHeight="1" x14ac:dyDescent="0.2">
      <c r="A13" s="22" t="s">
        <v>10</v>
      </c>
      <c r="B13" s="111"/>
      <c r="C13" s="111"/>
      <c r="D13" s="123"/>
      <c r="E13" s="22" t="s">
        <v>10</v>
      </c>
      <c r="F13" s="111"/>
      <c r="G13" s="111"/>
      <c r="H13" s="123"/>
      <c r="AA13" s="28" t="s">
        <v>52</v>
      </c>
      <c r="AB13" s="28" t="s">
        <v>116</v>
      </c>
    </row>
    <row r="14" spans="1:28" ht="21.95" customHeight="1" x14ac:dyDescent="0.2">
      <c r="A14" s="22" t="s">
        <v>2</v>
      </c>
      <c r="B14" s="111"/>
      <c r="C14" s="111"/>
      <c r="D14" s="123"/>
      <c r="E14" s="22" t="s">
        <v>2</v>
      </c>
      <c r="F14" s="111"/>
      <c r="G14" s="111"/>
      <c r="H14" s="123"/>
      <c r="AA14" s="28" t="s">
        <v>53</v>
      </c>
      <c r="AB14" s="28" t="s">
        <v>117</v>
      </c>
    </row>
    <row r="15" spans="1:28" ht="21.95" customHeight="1" x14ac:dyDescent="0.2">
      <c r="A15" s="24" t="s">
        <v>32</v>
      </c>
      <c r="B15" s="130"/>
      <c r="C15" s="131"/>
      <c r="D15" s="132"/>
      <c r="E15" s="24" t="s">
        <v>32</v>
      </c>
      <c r="F15" s="133"/>
      <c r="G15" s="134"/>
      <c r="H15" s="135"/>
      <c r="AA15" s="28" t="s">
        <v>54</v>
      </c>
      <c r="AB15" s="28" t="s">
        <v>118</v>
      </c>
    </row>
    <row r="16" spans="1:28" ht="21.95" customHeight="1" x14ac:dyDescent="0.2">
      <c r="A16" s="136"/>
      <c r="B16" s="137"/>
      <c r="C16" s="137"/>
      <c r="D16" s="138"/>
      <c r="E16" s="166"/>
      <c r="F16" s="167"/>
      <c r="G16" s="167"/>
      <c r="H16" s="168"/>
      <c r="I16" s="28"/>
      <c r="AA16" s="28" t="s">
        <v>55</v>
      </c>
      <c r="AB16" s="28" t="s">
        <v>119</v>
      </c>
    </row>
    <row r="17" spans="1:28" ht="27.75" customHeight="1" x14ac:dyDescent="0.2">
      <c r="A17" s="124" t="s">
        <v>33</v>
      </c>
      <c r="B17" s="125"/>
      <c r="C17" s="125"/>
      <c r="D17" s="126"/>
      <c r="E17" s="169" t="s">
        <v>27</v>
      </c>
      <c r="F17" s="170"/>
      <c r="G17" s="170"/>
      <c r="H17" s="171"/>
      <c r="AA17" s="28" t="s">
        <v>56</v>
      </c>
      <c r="AB17" s="28" t="s">
        <v>120</v>
      </c>
    </row>
    <row r="18" spans="1:28" ht="21.95" customHeight="1" x14ac:dyDescent="0.25">
      <c r="A18" s="23" t="s">
        <v>15</v>
      </c>
      <c r="B18" s="127" t="s">
        <v>21</v>
      </c>
      <c r="C18" s="127"/>
      <c r="D18" s="46"/>
      <c r="E18" s="22" t="s">
        <v>16</v>
      </c>
      <c r="F18" s="128" t="s">
        <v>89</v>
      </c>
      <c r="G18" s="128"/>
      <c r="H18" s="129"/>
      <c r="AA18" s="28" t="s">
        <v>57</v>
      </c>
      <c r="AB18" s="28" t="s">
        <v>121</v>
      </c>
    </row>
    <row r="19" spans="1:28" ht="21.95" customHeight="1" x14ac:dyDescent="0.2">
      <c r="A19" s="22" t="s">
        <v>8</v>
      </c>
      <c r="B19" s="118"/>
      <c r="C19" s="118"/>
      <c r="D19" s="119"/>
      <c r="E19" s="120" t="s">
        <v>34</v>
      </c>
      <c r="F19" s="121"/>
      <c r="G19" s="121"/>
      <c r="H19" s="122"/>
      <c r="AA19" s="28" t="s">
        <v>58</v>
      </c>
      <c r="AB19" s="28" t="s">
        <v>122</v>
      </c>
    </row>
    <row r="20" spans="1:28" ht="21.95" customHeight="1" x14ac:dyDescent="0.2">
      <c r="A20" s="22" t="s">
        <v>9</v>
      </c>
      <c r="B20" s="111"/>
      <c r="C20" s="111"/>
      <c r="D20" s="123"/>
      <c r="E20" s="25"/>
      <c r="F20" s="128"/>
      <c r="G20" s="128"/>
      <c r="H20" s="129"/>
      <c r="AA20" s="28" t="s">
        <v>59</v>
      </c>
      <c r="AB20" s="28" t="s">
        <v>123</v>
      </c>
    </row>
    <row r="21" spans="1:28" ht="21.95" customHeight="1" x14ac:dyDescent="0.2">
      <c r="A21" s="23" t="s">
        <v>1</v>
      </c>
      <c r="B21" s="111"/>
      <c r="C21" s="111"/>
      <c r="D21" s="123"/>
      <c r="E21" s="22" t="s">
        <v>2</v>
      </c>
      <c r="F21" s="111"/>
      <c r="G21" s="111"/>
      <c r="H21" s="123"/>
      <c r="AA21" s="28" t="s">
        <v>60</v>
      </c>
      <c r="AB21" s="28" t="s">
        <v>124</v>
      </c>
    </row>
    <row r="22" spans="1:28" ht="21.95" customHeight="1" x14ac:dyDescent="0.2">
      <c r="A22" s="23" t="s">
        <v>23</v>
      </c>
      <c r="B22" s="36" t="s">
        <v>25</v>
      </c>
      <c r="C22" s="35"/>
      <c r="D22" s="37"/>
      <c r="E22" s="22" t="s">
        <v>3</v>
      </c>
      <c r="F22" s="155"/>
      <c r="G22" s="155"/>
      <c r="H22" s="156"/>
      <c r="AA22" s="28" t="s">
        <v>61</v>
      </c>
      <c r="AB22" s="28" t="s">
        <v>125</v>
      </c>
    </row>
    <row r="23" spans="1:28" ht="21.95" customHeight="1" x14ac:dyDescent="0.2">
      <c r="A23" s="22" t="s">
        <v>24</v>
      </c>
      <c r="B23" s="111"/>
      <c r="C23" s="111"/>
      <c r="D23" s="47"/>
      <c r="E23" s="26" t="s">
        <v>28</v>
      </c>
      <c r="F23" s="157" t="s">
        <v>29</v>
      </c>
      <c r="G23" s="157"/>
      <c r="H23" s="48"/>
      <c r="I23" s="28"/>
      <c r="AA23" s="28" t="s">
        <v>62</v>
      </c>
      <c r="AB23" s="28" t="s">
        <v>126</v>
      </c>
    </row>
    <row r="24" spans="1:28" ht="21.95" customHeight="1" x14ac:dyDescent="0.2">
      <c r="A24" s="22" t="s">
        <v>26</v>
      </c>
      <c r="B24" s="111"/>
      <c r="C24" s="111"/>
      <c r="D24" s="123"/>
      <c r="E24" s="26" t="s">
        <v>11</v>
      </c>
      <c r="F24" s="111" t="str">
        <f>IF(F23="キット利用","ご記入ください。","")</f>
        <v/>
      </c>
      <c r="G24" s="111"/>
      <c r="H24" s="123"/>
      <c r="AA24" s="28" t="s">
        <v>63</v>
      </c>
      <c r="AB24" s="28" t="s">
        <v>127</v>
      </c>
    </row>
    <row r="25" spans="1:28" ht="21.95" customHeight="1" x14ac:dyDescent="0.2">
      <c r="A25" s="22" t="s">
        <v>10</v>
      </c>
      <c r="B25" s="111"/>
      <c r="C25" s="111"/>
      <c r="D25" s="123"/>
      <c r="E25" s="120"/>
      <c r="F25" s="140"/>
      <c r="G25" s="140"/>
      <c r="H25" s="141"/>
      <c r="AA25" s="28" t="s">
        <v>64</v>
      </c>
      <c r="AB25" s="28" t="s">
        <v>128</v>
      </c>
    </row>
    <row r="26" spans="1:28" ht="21.95" customHeight="1" x14ac:dyDescent="0.2">
      <c r="A26" s="22" t="s">
        <v>2</v>
      </c>
      <c r="B26" s="111"/>
      <c r="C26" s="111"/>
      <c r="D26" s="123"/>
      <c r="E26" s="38" t="s">
        <v>30</v>
      </c>
      <c r="F26" s="142"/>
      <c r="G26" s="142"/>
      <c r="H26" s="143"/>
      <c r="AA26" s="28" t="s">
        <v>65</v>
      </c>
      <c r="AB26" s="28" t="s">
        <v>129</v>
      </c>
    </row>
    <row r="27" spans="1:28" ht="21.95" customHeight="1" x14ac:dyDescent="0.2">
      <c r="A27" s="24" t="s">
        <v>35</v>
      </c>
      <c r="B27" s="133"/>
      <c r="C27" s="144"/>
      <c r="D27" s="145"/>
      <c r="E27" s="146"/>
      <c r="F27" s="147"/>
      <c r="G27" s="147"/>
      <c r="H27" s="148"/>
      <c r="AA27" s="28" t="s">
        <v>66</v>
      </c>
      <c r="AB27" t="s">
        <v>130</v>
      </c>
    </row>
    <row r="28" spans="1:28" ht="21.95" customHeight="1" thickBot="1" x14ac:dyDescent="0.25">
      <c r="A28" s="152"/>
      <c r="B28" s="153"/>
      <c r="C28" s="153"/>
      <c r="D28" s="154"/>
      <c r="E28" s="149"/>
      <c r="F28" s="150"/>
      <c r="G28" s="150"/>
      <c r="H28" s="151"/>
      <c r="AA28" s="28" t="s">
        <v>67</v>
      </c>
      <c r="AB28" t="s">
        <v>131</v>
      </c>
    </row>
    <row r="29" spans="1:28" ht="21.95" customHeight="1" x14ac:dyDescent="0.2">
      <c r="A29" s="139"/>
      <c r="B29" s="139"/>
      <c r="C29" s="139"/>
      <c r="D29" s="139"/>
      <c r="E29" s="139"/>
      <c r="F29" s="139"/>
      <c r="G29" s="139"/>
      <c r="H29" s="139"/>
      <c r="AA29" s="28" t="s">
        <v>68</v>
      </c>
      <c r="AB29" t="s">
        <v>132</v>
      </c>
    </row>
    <row r="30" spans="1:28" ht="21.95" customHeight="1" x14ac:dyDescent="0.2">
      <c r="A30" s="159" t="s">
        <v>5</v>
      </c>
      <c r="B30" s="159"/>
      <c r="C30" s="159"/>
      <c r="D30" s="159"/>
      <c r="E30" s="159" t="s">
        <v>36</v>
      </c>
      <c r="F30" s="159"/>
      <c r="G30" s="159"/>
      <c r="H30" s="159"/>
      <c r="AA30" s="28" t="s">
        <v>69</v>
      </c>
      <c r="AB30" t="s">
        <v>133</v>
      </c>
    </row>
    <row r="31" spans="1:28" ht="21.95" customHeight="1" x14ac:dyDescent="0.25">
      <c r="A31" s="160" t="s">
        <v>37</v>
      </c>
      <c r="B31" s="160"/>
      <c r="C31" s="161"/>
      <c r="D31" s="161"/>
      <c r="E31" s="162" t="s">
        <v>92</v>
      </c>
      <c r="F31" s="163"/>
      <c r="G31" s="164"/>
      <c r="H31" s="164"/>
      <c r="I31" s="28"/>
      <c r="AA31" s="28" t="s">
        <v>70</v>
      </c>
      <c r="AB31" t="s">
        <v>134</v>
      </c>
    </row>
    <row r="32" spans="1:28" ht="21.95" customHeight="1" x14ac:dyDescent="0.2">
      <c r="A32" s="2"/>
      <c r="B32" s="2"/>
      <c r="C32" s="2"/>
      <c r="D32" s="49"/>
      <c r="E32" s="2"/>
      <c r="F32" s="50"/>
      <c r="G32" s="7"/>
      <c r="H32" s="51"/>
      <c r="AA32" s="28" t="s">
        <v>71</v>
      </c>
      <c r="AB32" t="s">
        <v>135</v>
      </c>
    </row>
    <row r="33" spans="1:28" s="19" customFormat="1" ht="25.5" customHeight="1" x14ac:dyDescent="0.2">
      <c r="A33" s="18" t="s">
        <v>38</v>
      </c>
      <c r="B33" s="18"/>
      <c r="C33" s="18"/>
      <c r="D33" s="52"/>
      <c r="E33" s="53"/>
      <c r="F33" s="54"/>
      <c r="G33" s="55"/>
      <c r="H33" s="56"/>
      <c r="AA33" s="28" t="s">
        <v>72</v>
      </c>
      <c r="AB33" t="s">
        <v>136</v>
      </c>
    </row>
    <row r="34" spans="1:28" ht="6.75" customHeight="1" x14ac:dyDescent="0.2">
      <c r="A34" s="57"/>
      <c r="B34" s="57"/>
      <c r="C34" s="57"/>
      <c r="D34" s="58"/>
      <c r="E34" s="2"/>
      <c r="F34" s="30"/>
      <c r="G34" s="58"/>
      <c r="H34" s="42"/>
      <c r="AA34" s="28" t="s">
        <v>73</v>
      </c>
      <c r="AB34" t="s">
        <v>137</v>
      </c>
    </row>
    <row r="35" spans="1:28" x14ac:dyDescent="0.2">
      <c r="AA35" s="28" t="s">
        <v>74</v>
      </c>
      <c r="AB35" t="s">
        <v>138</v>
      </c>
    </row>
    <row r="36" spans="1:28" ht="24" customHeight="1" x14ac:dyDescent="0.3">
      <c r="A36" s="16"/>
      <c r="B36" s="16"/>
      <c r="C36" s="16"/>
      <c r="D36" s="165" t="s">
        <v>88</v>
      </c>
      <c r="E36" s="165"/>
      <c r="F36" s="165"/>
      <c r="G36" s="165"/>
      <c r="H36" s="16"/>
      <c r="N36" s="59"/>
      <c r="AA36" s="28" t="s">
        <v>75</v>
      </c>
      <c r="AB36" t="s">
        <v>139</v>
      </c>
    </row>
    <row r="37" spans="1:28" ht="24" customHeight="1" x14ac:dyDescent="0.2">
      <c r="A37" s="16"/>
      <c r="B37" s="16"/>
      <c r="C37" s="16"/>
      <c r="D37" s="158"/>
      <c r="E37" s="158"/>
      <c r="F37" s="158"/>
      <c r="G37" s="158"/>
      <c r="H37" s="16"/>
      <c r="AA37" s="28" t="s">
        <v>76</v>
      </c>
      <c r="AB37" t="s">
        <v>140</v>
      </c>
    </row>
    <row r="38" spans="1:28" ht="15" x14ac:dyDescent="0.2">
      <c r="A38" s="16"/>
      <c r="B38" s="16"/>
      <c r="C38" s="16"/>
      <c r="D38" s="16"/>
      <c r="E38" s="16"/>
      <c r="F38" s="16"/>
      <c r="G38" s="16"/>
      <c r="H38" s="16"/>
      <c r="AA38" s="28" t="s">
        <v>77</v>
      </c>
      <c r="AB38" t="s">
        <v>141</v>
      </c>
    </row>
    <row r="39" spans="1:28" ht="15" x14ac:dyDescent="0.2">
      <c r="A39" s="16"/>
      <c r="B39" s="16"/>
      <c r="C39" s="16"/>
      <c r="D39" s="16"/>
      <c r="E39" s="16"/>
      <c r="F39" s="16"/>
      <c r="G39" s="16"/>
      <c r="H39" s="16"/>
      <c r="AA39" s="28" t="s">
        <v>78</v>
      </c>
      <c r="AB39" t="s">
        <v>142</v>
      </c>
    </row>
    <row r="40" spans="1:28" ht="15" x14ac:dyDescent="0.2">
      <c r="A40" s="16"/>
      <c r="B40" s="16"/>
      <c r="C40" s="16"/>
      <c r="D40" s="16"/>
      <c r="E40" s="16"/>
      <c r="F40" s="16"/>
      <c r="G40" s="16"/>
      <c r="H40" s="16"/>
      <c r="AA40" s="28" t="s">
        <v>79</v>
      </c>
      <c r="AB40" s="28" t="s">
        <v>143</v>
      </c>
    </row>
    <row r="41" spans="1:28" ht="15" x14ac:dyDescent="0.2">
      <c r="A41" s="16"/>
      <c r="B41" s="16"/>
      <c r="C41" s="16"/>
      <c r="D41" s="16"/>
      <c r="E41" s="16"/>
      <c r="F41" s="16"/>
      <c r="G41" s="16"/>
      <c r="H41" s="16"/>
      <c r="AA41" s="28" t="s">
        <v>80</v>
      </c>
      <c r="AB41" s="28" t="s">
        <v>144</v>
      </c>
    </row>
    <row r="42" spans="1:28" ht="15" x14ac:dyDescent="0.2">
      <c r="A42" s="16"/>
      <c r="B42" s="16"/>
      <c r="C42" s="16"/>
      <c r="D42" s="16"/>
      <c r="E42" s="16"/>
      <c r="F42" s="16"/>
      <c r="G42" s="16"/>
      <c r="H42" s="16"/>
      <c r="AA42" s="28" t="s">
        <v>81</v>
      </c>
      <c r="AB42" s="28" t="s">
        <v>145</v>
      </c>
    </row>
    <row r="43" spans="1:28" ht="15" x14ac:dyDescent="0.2">
      <c r="A43" s="16"/>
      <c r="B43" s="16"/>
      <c r="C43" s="16"/>
      <c r="D43" s="16"/>
      <c r="E43" s="16"/>
      <c r="F43" s="16"/>
      <c r="G43" s="16"/>
      <c r="H43" s="16"/>
      <c r="AA43" s="28" t="s">
        <v>82</v>
      </c>
      <c r="AB43" s="28" t="s">
        <v>146</v>
      </c>
    </row>
    <row r="44" spans="1:28" x14ac:dyDescent="0.2">
      <c r="A44" s="1"/>
      <c r="B44" s="1"/>
      <c r="C44" s="1"/>
      <c r="H44" s="1"/>
      <c r="AA44" s="28" t="s">
        <v>83</v>
      </c>
      <c r="AB44" s="28" t="s">
        <v>147</v>
      </c>
    </row>
    <row r="45" spans="1:28" x14ac:dyDescent="0.2">
      <c r="A45" s="1"/>
      <c r="B45" s="1"/>
      <c r="C45" s="1"/>
      <c r="H45" s="1"/>
      <c r="AA45" s="28" t="s">
        <v>84</v>
      </c>
      <c r="AB45" s="28" t="s">
        <v>148</v>
      </c>
    </row>
    <row r="46" spans="1:28" x14ac:dyDescent="0.2">
      <c r="A46" s="1"/>
      <c r="B46" s="1"/>
      <c r="C46" s="1"/>
      <c r="H46" s="1"/>
      <c r="AA46" s="28" t="s">
        <v>85</v>
      </c>
      <c r="AB46" s="28" t="s">
        <v>149</v>
      </c>
    </row>
    <row r="47" spans="1:28" x14ac:dyDescent="0.2">
      <c r="A47" s="1"/>
      <c r="B47" s="1"/>
      <c r="C47" s="1"/>
      <c r="H47" s="1"/>
      <c r="AA47" s="28" t="s">
        <v>86</v>
      </c>
      <c r="AB47" s="28" t="s">
        <v>150</v>
      </c>
    </row>
    <row r="48" spans="1:28" x14ac:dyDescent="0.2">
      <c r="A48" s="1"/>
      <c r="B48" s="1"/>
      <c r="C48" s="1"/>
      <c r="H48" s="1"/>
      <c r="AA48" s="28" t="s">
        <v>87</v>
      </c>
      <c r="AB48" s="28" t="s">
        <v>151</v>
      </c>
    </row>
    <row r="49" spans="1:28" x14ac:dyDescent="0.2">
      <c r="A49" s="1"/>
      <c r="B49" s="1"/>
      <c r="C49" s="1"/>
      <c r="H49" s="1"/>
      <c r="AB49" s="28" t="s">
        <v>152</v>
      </c>
    </row>
    <row r="50" spans="1:28" x14ac:dyDescent="0.2">
      <c r="A50" s="1"/>
      <c r="B50" s="1"/>
      <c r="C50" s="1"/>
      <c r="H50" s="1"/>
      <c r="AB50" s="28" t="s">
        <v>153</v>
      </c>
    </row>
    <row r="51" spans="1:28" x14ac:dyDescent="0.2">
      <c r="A51" s="1"/>
      <c r="B51" s="1"/>
      <c r="C51" s="1"/>
      <c r="H51" s="1"/>
      <c r="AB51" s="28" t="s">
        <v>154</v>
      </c>
    </row>
    <row r="52" spans="1:28" x14ac:dyDescent="0.2">
      <c r="A52" s="1"/>
      <c r="B52" s="1"/>
      <c r="C52" s="1"/>
      <c r="H52" s="1"/>
      <c r="AB52" t="s">
        <v>155</v>
      </c>
    </row>
    <row r="53" spans="1:28" x14ac:dyDescent="0.2">
      <c r="A53" s="1"/>
      <c r="B53" s="1"/>
      <c r="C53" s="1"/>
      <c r="H53" s="1"/>
      <c r="AB53" s="28" t="s">
        <v>156</v>
      </c>
    </row>
    <row r="54" spans="1:28" x14ac:dyDescent="0.2">
      <c r="A54" s="1"/>
      <c r="B54" s="1"/>
      <c r="C54" s="1"/>
      <c r="H54" s="1"/>
      <c r="AB54" s="28" t="s">
        <v>157</v>
      </c>
    </row>
    <row r="55" spans="1:28" x14ac:dyDescent="0.2">
      <c r="A55" s="1"/>
      <c r="B55" s="1"/>
      <c r="C55" s="1"/>
      <c r="H55" s="1"/>
      <c r="AB55" s="28" t="s">
        <v>158</v>
      </c>
    </row>
    <row r="56" spans="1:28" x14ac:dyDescent="0.2">
      <c r="A56" s="1"/>
      <c r="B56" s="1"/>
      <c r="C56" s="1"/>
      <c r="H56" s="1"/>
      <c r="AB56" s="28" t="s">
        <v>159</v>
      </c>
    </row>
    <row r="57" spans="1:28" x14ac:dyDescent="0.2">
      <c r="A57" s="1"/>
      <c r="B57" s="1"/>
      <c r="C57" s="1"/>
      <c r="H57" s="1"/>
      <c r="AB57" s="28" t="s">
        <v>160</v>
      </c>
    </row>
    <row r="58" spans="1:28" x14ac:dyDescent="0.2">
      <c r="A58" s="1"/>
      <c r="B58" s="1"/>
      <c r="C58" s="1"/>
      <c r="H58" s="1"/>
      <c r="AB58" s="28" t="s">
        <v>161</v>
      </c>
    </row>
    <row r="59" spans="1:28" x14ac:dyDescent="0.2">
      <c r="A59" s="1"/>
      <c r="B59" s="1"/>
      <c r="C59" s="1"/>
      <c r="H59" s="1"/>
      <c r="AB59" s="28" t="s">
        <v>162</v>
      </c>
    </row>
    <row r="60" spans="1:28" x14ac:dyDescent="0.2">
      <c r="A60" s="1"/>
      <c r="B60" s="1"/>
      <c r="C60" s="1"/>
      <c r="H60" s="1"/>
      <c r="AB60" s="28" t="s">
        <v>163</v>
      </c>
    </row>
    <row r="61" spans="1:28" x14ac:dyDescent="0.2">
      <c r="A61" s="1"/>
      <c r="B61" s="1"/>
      <c r="C61" s="1"/>
      <c r="H61" s="1"/>
      <c r="AB61" s="28" t="s">
        <v>164</v>
      </c>
    </row>
    <row r="62" spans="1:28" x14ac:dyDescent="0.2">
      <c r="A62" s="1"/>
      <c r="B62" s="1"/>
      <c r="C62" s="1"/>
      <c r="H62" s="1"/>
      <c r="AB62" t="s">
        <v>165</v>
      </c>
    </row>
    <row r="63" spans="1:28" x14ac:dyDescent="0.2">
      <c r="A63" s="1"/>
      <c r="B63" s="1"/>
      <c r="C63" s="1"/>
      <c r="H63" s="1"/>
      <c r="AB63" s="28" t="s">
        <v>166</v>
      </c>
    </row>
    <row r="64" spans="1:28" x14ac:dyDescent="0.2">
      <c r="A64" s="1"/>
      <c r="B64" s="1"/>
      <c r="C64" s="1"/>
      <c r="H64" s="1"/>
      <c r="AB64" s="28" t="s">
        <v>167</v>
      </c>
    </row>
    <row r="65" spans="1:28" x14ac:dyDescent="0.2">
      <c r="A65" s="1"/>
      <c r="B65" s="1"/>
      <c r="C65" s="1"/>
      <c r="H65" s="1"/>
      <c r="AB65" s="28" t="s">
        <v>168</v>
      </c>
    </row>
    <row r="66" spans="1:28" x14ac:dyDescent="0.2">
      <c r="A66" s="1"/>
      <c r="B66" s="1"/>
      <c r="C66" s="1"/>
      <c r="H66" s="1"/>
      <c r="AB66" s="28" t="s">
        <v>169</v>
      </c>
    </row>
    <row r="67" spans="1:28" x14ac:dyDescent="0.2">
      <c r="A67" s="1"/>
      <c r="B67" s="1"/>
      <c r="C67" s="1"/>
      <c r="H67" s="1"/>
      <c r="AB67" s="28" t="s">
        <v>170</v>
      </c>
    </row>
    <row r="68" spans="1:28" x14ac:dyDescent="0.2">
      <c r="A68" s="1"/>
      <c r="B68" s="1"/>
      <c r="C68" s="1"/>
      <c r="H68" s="1"/>
      <c r="AB68" s="28" t="s">
        <v>171</v>
      </c>
    </row>
    <row r="69" spans="1:28" x14ac:dyDescent="0.2">
      <c r="A69" s="1"/>
      <c r="B69" s="1"/>
      <c r="C69" s="1"/>
      <c r="H69" s="1"/>
      <c r="AB69" s="28" t="s">
        <v>172</v>
      </c>
    </row>
    <row r="70" spans="1:28" x14ac:dyDescent="0.2">
      <c r="A70" s="1"/>
      <c r="B70" s="1"/>
      <c r="C70" s="1"/>
      <c r="H70" s="1"/>
      <c r="AB70" s="28" t="s">
        <v>173</v>
      </c>
    </row>
    <row r="71" spans="1:28" x14ac:dyDescent="0.2">
      <c r="A71" s="1"/>
      <c r="B71" s="1"/>
      <c r="C71" s="1"/>
      <c r="H71" s="1"/>
      <c r="AB71" s="28" t="s">
        <v>174</v>
      </c>
    </row>
    <row r="72" spans="1:28" x14ac:dyDescent="0.2">
      <c r="A72" s="1"/>
      <c r="B72" s="1"/>
      <c r="C72" s="1"/>
      <c r="H72" s="1"/>
      <c r="AB72" s="28" t="s">
        <v>175</v>
      </c>
    </row>
    <row r="73" spans="1:28" x14ac:dyDescent="0.2">
      <c r="A73" s="1"/>
      <c r="B73" s="1"/>
      <c r="C73" s="1"/>
      <c r="H73" s="1"/>
      <c r="AB73" t="s">
        <v>176</v>
      </c>
    </row>
    <row r="74" spans="1:28" x14ac:dyDescent="0.2">
      <c r="A74" s="1"/>
      <c r="B74" s="1"/>
      <c r="C74" s="1"/>
      <c r="H74" s="1"/>
      <c r="AB74" t="s">
        <v>177</v>
      </c>
    </row>
    <row r="75" spans="1:28" x14ac:dyDescent="0.2">
      <c r="A75" s="1"/>
      <c r="B75" s="1"/>
      <c r="C75" s="1"/>
      <c r="H75" s="1"/>
      <c r="AB75" t="s">
        <v>178</v>
      </c>
    </row>
    <row r="76" spans="1:28" x14ac:dyDescent="0.2">
      <c r="A76" s="1"/>
      <c r="B76" s="1"/>
      <c r="C76" s="1"/>
      <c r="H76" s="1"/>
      <c r="AB76" t="s">
        <v>179</v>
      </c>
    </row>
    <row r="77" spans="1:28" x14ac:dyDescent="0.2">
      <c r="A77" s="1"/>
      <c r="B77" s="1"/>
      <c r="C77" s="1"/>
      <c r="H77" s="1"/>
      <c r="AB77" t="s">
        <v>180</v>
      </c>
    </row>
    <row r="78" spans="1:28" x14ac:dyDescent="0.2">
      <c r="A78" s="1"/>
      <c r="B78" s="1"/>
      <c r="C78" s="1"/>
      <c r="H78" s="1"/>
      <c r="AB78" s="28" t="s">
        <v>181</v>
      </c>
    </row>
    <row r="79" spans="1:28" x14ac:dyDescent="0.2">
      <c r="A79" s="1"/>
      <c r="B79" s="1"/>
      <c r="C79" s="1"/>
      <c r="H79" s="1"/>
      <c r="AB79" s="28" t="s">
        <v>182</v>
      </c>
    </row>
    <row r="80" spans="1:28" x14ac:dyDescent="0.2">
      <c r="A80" s="1"/>
      <c r="B80" s="1"/>
      <c r="C80" s="1"/>
      <c r="H80" s="1"/>
      <c r="AB80" s="28" t="s">
        <v>183</v>
      </c>
    </row>
    <row r="81" spans="1:28" x14ac:dyDescent="0.2">
      <c r="A81" s="1"/>
      <c r="B81" s="1"/>
      <c r="C81" s="1"/>
      <c r="H81" s="1"/>
      <c r="AB81" s="28" t="s">
        <v>184</v>
      </c>
    </row>
    <row r="82" spans="1:28" x14ac:dyDescent="0.2">
      <c r="A82" s="1"/>
      <c r="B82" s="1"/>
      <c r="C82" s="1"/>
      <c r="H82" s="1"/>
      <c r="AB82" s="28" t="s">
        <v>185</v>
      </c>
    </row>
    <row r="83" spans="1:28" x14ac:dyDescent="0.2">
      <c r="A83" s="1"/>
      <c r="B83" s="1"/>
      <c r="C83" s="1"/>
      <c r="H83" s="1"/>
      <c r="AB83" s="28" t="s">
        <v>186</v>
      </c>
    </row>
    <row r="84" spans="1:28" x14ac:dyDescent="0.2">
      <c r="A84" s="1"/>
      <c r="B84" s="1"/>
      <c r="C84" s="1"/>
      <c r="H84" s="1"/>
      <c r="AB84" s="28" t="s">
        <v>187</v>
      </c>
    </row>
    <row r="85" spans="1:28" x14ac:dyDescent="0.2">
      <c r="A85" s="1"/>
      <c r="B85" s="1"/>
      <c r="C85" s="1"/>
      <c r="H85" s="1"/>
      <c r="AB85" s="28" t="s">
        <v>188</v>
      </c>
    </row>
    <row r="86" spans="1:28" x14ac:dyDescent="0.2">
      <c r="A86" s="1"/>
      <c r="B86" s="1"/>
      <c r="C86" s="1"/>
      <c r="H86" s="1"/>
      <c r="AB86" s="28" t="s">
        <v>189</v>
      </c>
    </row>
    <row r="87" spans="1:28" x14ac:dyDescent="0.2">
      <c r="A87" s="1"/>
      <c r="B87" s="1"/>
      <c r="C87" s="1"/>
      <c r="H87" s="1"/>
      <c r="AB87" s="28" t="s">
        <v>190</v>
      </c>
    </row>
    <row r="88" spans="1:28" x14ac:dyDescent="0.2">
      <c r="A88" s="1"/>
      <c r="B88" s="1"/>
      <c r="C88" s="1"/>
      <c r="H88" s="1"/>
      <c r="AB88" s="28" t="s">
        <v>191</v>
      </c>
    </row>
    <row r="89" spans="1:28" x14ac:dyDescent="0.2">
      <c r="A89" s="1"/>
      <c r="B89" s="1"/>
      <c r="C89" s="1"/>
      <c r="H89" s="1"/>
      <c r="AB89" t="s">
        <v>192</v>
      </c>
    </row>
    <row r="90" spans="1:28" x14ac:dyDescent="0.2">
      <c r="A90" s="1"/>
      <c r="B90" s="1"/>
      <c r="C90" s="1"/>
      <c r="H90" s="1"/>
      <c r="AB90" s="28" t="s">
        <v>193</v>
      </c>
    </row>
    <row r="91" spans="1:28" x14ac:dyDescent="0.2">
      <c r="A91" s="1"/>
      <c r="B91" s="1"/>
      <c r="C91" s="1"/>
      <c r="H91" s="1"/>
      <c r="AB91" s="28" t="s">
        <v>194</v>
      </c>
    </row>
    <row r="92" spans="1:28" x14ac:dyDescent="0.2">
      <c r="A92" s="1"/>
      <c r="B92" s="1"/>
      <c r="C92" s="1"/>
      <c r="H92" s="1"/>
      <c r="AB92" s="28" t="s">
        <v>195</v>
      </c>
    </row>
    <row r="93" spans="1:28" x14ac:dyDescent="0.2">
      <c r="A93" s="1"/>
      <c r="B93" s="1"/>
      <c r="C93" s="1"/>
      <c r="H93" s="1"/>
      <c r="AB93" s="28" t="s">
        <v>196</v>
      </c>
    </row>
    <row r="94" spans="1:28" x14ac:dyDescent="0.2">
      <c r="A94" s="1"/>
      <c r="B94" s="1"/>
      <c r="C94" s="1"/>
      <c r="H94" s="1"/>
      <c r="AB94" s="28" t="s">
        <v>197</v>
      </c>
    </row>
    <row r="95" spans="1:28" x14ac:dyDescent="0.2">
      <c r="A95" s="1"/>
      <c r="B95" s="1"/>
      <c r="C95" s="1"/>
      <c r="H95" s="1"/>
      <c r="AB95" s="28" t="s">
        <v>198</v>
      </c>
    </row>
    <row r="96" spans="1:28" x14ac:dyDescent="0.2">
      <c r="A96" s="1"/>
      <c r="B96" s="1"/>
      <c r="C96" s="1"/>
      <c r="H96" s="1"/>
      <c r="AB96" s="28" t="s">
        <v>199</v>
      </c>
    </row>
    <row r="97" spans="1:28" x14ac:dyDescent="0.2">
      <c r="A97" s="1"/>
      <c r="B97" s="1"/>
      <c r="C97" s="1"/>
      <c r="H97" s="1"/>
      <c r="AB97" s="28" t="s">
        <v>200</v>
      </c>
    </row>
    <row r="98" spans="1:28" x14ac:dyDescent="0.2">
      <c r="A98" s="1"/>
      <c r="B98" s="1"/>
      <c r="C98" s="1"/>
      <c r="H98" s="1"/>
      <c r="AB98" s="28" t="s">
        <v>201</v>
      </c>
    </row>
    <row r="99" spans="1:28" x14ac:dyDescent="0.2">
      <c r="A99" s="1"/>
      <c r="B99" s="1"/>
      <c r="C99" s="1"/>
      <c r="H99" s="1"/>
      <c r="AB99" s="28" t="s">
        <v>202</v>
      </c>
    </row>
    <row r="100" spans="1:28" x14ac:dyDescent="0.2">
      <c r="A100" s="1"/>
      <c r="B100" s="1"/>
      <c r="C100" s="1"/>
      <c r="H100" s="1"/>
      <c r="AB100" s="28" t="s">
        <v>203</v>
      </c>
    </row>
    <row r="101" spans="1:28" x14ac:dyDescent="0.2">
      <c r="A101" s="1"/>
      <c r="B101" s="1"/>
      <c r="C101" s="1"/>
      <c r="H101" s="1"/>
      <c r="AB101" s="28" t="s">
        <v>204</v>
      </c>
    </row>
    <row r="102" spans="1:28" x14ac:dyDescent="0.2">
      <c r="A102" s="1"/>
      <c r="B102" s="1"/>
      <c r="C102" s="1"/>
      <c r="H102" s="1"/>
      <c r="AB102" s="28" t="s">
        <v>205</v>
      </c>
    </row>
    <row r="103" spans="1:28" x14ac:dyDescent="0.2">
      <c r="A103" s="1"/>
      <c r="B103" s="1"/>
      <c r="C103" s="1"/>
      <c r="H103" s="1"/>
      <c r="AB103" s="28" t="s">
        <v>206</v>
      </c>
    </row>
    <row r="104" spans="1:28" x14ac:dyDescent="0.2">
      <c r="A104" s="1"/>
      <c r="B104" s="1"/>
      <c r="C104" s="1"/>
      <c r="H104" s="1"/>
      <c r="AB104" s="28" t="s">
        <v>207</v>
      </c>
    </row>
    <row r="105" spans="1:28" x14ac:dyDescent="0.2">
      <c r="A105" s="1"/>
      <c r="B105" s="1"/>
      <c r="C105" s="1"/>
      <c r="H105" s="1"/>
      <c r="AB105" s="28" t="s">
        <v>208</v>
      </c>
    </row>
    <row r="106" spans="1:28" x14ac:dyDescent="0.2">
      <c r="A106" s="1"/>
      <c r="B106" s="1"/>
      <c r="C106" s="1"/>
      <c r="H106" s="1"/>
      <c r="AB106" t="s">
        <v>209</v>
      </c>
    </row>
    <row r="107" spans="1:28" x14ac:dyDescent="0.2">
      <c r="A107" s="1"/>
      <c r="B107" s="1"/>
      <c r="C107" s="1"/>
      <c r="H107" s="1"/>
      <c r="AB107" t="s">
        <v>210</v>
      </c>
    </row>
    <row r="108" spans="1:28" x14ac:dyDescent="0.2">
      <c r="A108" s="1"/>
      <c r="B108" s="1"/>
      <c r="C108" s="1"/>
      <c r="H108" s="1"/>
      <c r="AB108" t="s">
        <v>211</v>
      </c>
    </row>
    <row r="109" spans="1:28" x14ac:dyDescent="0.2">
      <c r="A109" s="1"/>
      <c r="B109" s="1"/>
      <c r="C109" s="1"/>
      <c r="H109" s="1"/>
      <c r="AB109" t="s">
        <v>212</v>
      </c>
    </row>
    <row r="110" spans="1:28" x14ac:dyDescent="0.2">
      <c r="A110" s="1"/>
      <c r="B110" s="1"/>
      <c r="C110" s="1"/>
      <c r="H110" s="1"/>
      <c r="AB110" t="s">
        <v>213</v>
      </c>
    </row>
    <row r="111" spans="1:28" x14ac:dyDescent="0.2">
      <c r="A111" s="1"/>
      <c r="B111" s="1"/>
      <c r="C111" s="1"/>
      <c r="H111" s="1"/>
      <c r="AB111" t="s">
        <v>214</v>
      </c>
    </row>
    <row r="112" spans="1:28" x14ac:dyDescent="0.2">
      <c r="A112" s="1"/>
      <c r="B112" s="1"/>
      <c r="C112" s="1"/>
      <c r="H112" s="1"/>
      <c r="AB112" t="s">
        <v>215</v>
      </c>
    </row>
    <row r="113" spans="1:28" x14ac:dyDescent="0.2">
      <c r="A113" s="1"/>
      <c r="B113" s="1"/>
      <c r="C113" s="1"/>
      <c r="H113" s="1"/>
      <c r="AB113" t="s">
        <v>216</v>
      </c>
    </row>
    <row r="114" spans="1:28" x14ac:dyDescent="0.2">
      <c r="A114" s="1"/>
      <c r="B114" s="1"/>
      <c r="C114" s="1"/>
      <c r="H114" s="1"/>
      <c r="AB114" t="s">
        <v>217</v>
      </c>
    </row>
    <row r="115" spans="1:28" x14ac:dyDescent="0.2">
      <c r="A115" s="1"/>
      <c r="B115" s="1"/>
      <c r="C115" s="1"/>
      <c r="H115" s="1"/>
      <c r="AB115" t="s">
        <v>218</v>
      </c>
    </row>
    <row r="116" spans="1:28" x14ac:dyDescent="0.2">
      <c r="A116" s="1"/>
      <c r="B116" s="1"/>
      <c r="C116" s="1"/>
      <c r="H116" s="1"/>
      <c r="AB116" t="s">
        <v>219</v>
      </c>
    </row>
    <row r="117" spans="1:28" x14ac:dyDescent="0.2">
      <c r="A117" s="1"/>
      <c r="B117" s="1"/>
      <c r="C117" s="1"/>
      <c r="H117" s="1"/>
      <c r="AB117" s="28" t="s">
        <v>220</v>
      </c>
    </row>
    <row r="118" spans="1:28" x14ac:dyDescent="0.2">
      <c r="A118" s="1"/>
      <c r="B118" s="1"/>
      <c r="C118" s="1"/>
      <c r="H118" s="1"/>
      <c r="AB118" s="28" t="s">
        <v>221</v>
      </c>
    </row>
    <row r="119" spans="1:28" x14ac:dyDescent="0.2">
      <c r="A119" s="1"/>
      <c r="B119" s="1"/>
      <c r="C119" s="1"/>
      <c r="H119" s="1"/>
      <c r="AB119" s="28" t="s">
        <v>222</v>
      </c>
    </row>
    <row r="120" spans="1:28" x14ac:dyDescent="0.2">
      <c r="A120" s="1"/>
      <c r="B120" s="1"/>
      <c r="C120" s="1"/>
      <c r="H120" s="1"/>
      <c r="AB120" s="28" t="s">
        <v>223</v>
      </c>
    </row>
    <row r="121" spans="1:28" x14ac:dyDescent="0.2">
      <c r="A121" s="1"/>
      <c r="B121" s="1"/>
      <c r="C121" s="1"/>
      <c r="H121" s="1"/>
      <c r="AB121" s="28" t="s">
        <v>224</v>
      </c>
    </row>
    <row r="122" spans="1:28" x14ac:dyDescent="0.2">
      <c r="A122" s="1"/>
      <c r="B122" s="1"/>
      <c r="C122" s="1"/>
      <c r="H122" s="1"/>
      <c r="AB122" s="28" t="s">
        <v>225</v>
      </c>
    </row>
    <row r="123" spans="1:28" x14ac:dyDescent="0.2">
      <c r="A123" s="1"/>
      <c r="B123" s="1"/>
      <c r="C123" s="1"/>
      <c r="H123" s="1"/>
      <c r="AB123" t="s">
        <v>226</v>
      </c>
    </row>
    <row r="124" spans="1:28" x14ac:dyDescent="0.2">
      <c r="A124" s="1"/>
      <c r="B124" s="1"/>
      <c r="C124" s="1"/>
      <c r="H124" s="1"/>
      <c r="AB124" t="s">
        <v>227</v>
      </c>
    </row>
    <row r="125" spans="1:28" x14ac:dyDescent="0.2">
      <c r="A125" s="1"/>
      <c r="B125" s="1"/>
      <c r="C125" s="1"/>
      <c r="H125" s="1"/>
      <c r="AB125" t="s">
        <v>228</v>
      </c>
    </row>
    <row r="126" spans="1:28" x14ac:dyDescent="0.2">
      <c r="A126" s="1"/>
      <c r="B126" s="1"/>
      <c r="C126" s="1"/>
      <c r="H126" s="1"/>
      <c r="AB126" t="s">
        <v>229</v>
      </c>
    </row>
    <row r="127" spans="1:28" x14ac:dyDescent="0.2">
      <c r="A127" s="1"/>
      <c r="B127" s="1"/>
      <c r="C127" s="1"/>
      <c r="H127" s="1"/>
      <c r="AB127" t="s">
        <v>230</v>
      </c>
    </row>
    <row r="128" spans="1:28" x14ac:dyDescent="0.2">
      <c r="A128" s="1"/>
      <c r="B128" s="1"/>
      <c r="C128" s="1"/>
      <c r="H128" s="1"/>
      <c r="AB128" s="28" t="s">
        <v>231</v>
      </c>
    </row>
    <row r="129" spans="1:28" x14ac:dyDescent="0.2">
      <c r="A129" s="1"/>
      <c r="B129" s="1"/>
      <c r="C129" s="1"/>
      <c r="H129" s="1"/>
      <c r="AB129" s="28" t="s">
        <v>232</v>
      </c>
    </row>
    <row r="130" spans="1:28" x14ac:dyDescent="0.2">
      <c r="A130" s="1"/>
      <c r="B130" s="1"/>
      <c r="C130" s="1"/>
      <c r="H130" s="1"/>
      <c r="AB130" s="28" t="s">
        <v>233</v>
      </c>
    </row>
    <row r="131" spans="1:28" x14ac:dyDescent="0.2">
      <c r="A131" s="1"/>
      <c r="B131" s="1"/>
      <c r="C131" s="1"/>
      <c r="H131" s="1"/>
      <c r="AB131" s="28" t="s">
        <v>234</v>
      </c>
    </row>
    <row r="132" spans="1:28" x14ac:dyDescent="0.2">
      <c r="A132" s="1"/>
      <c r="B132" s="1"/>
      <c r="C132" s="1"/>
      <c r="H132" s="1"/>
      <c r="AB132" s="28" t="s">
        <v>235</v>
      </c>
    </row>
    <row r="133" spans="1:28" x14ac:dyDescent="0.2">
      <c r="A133" s="1"/>
      <c r="B133" s="1"/>
      <c r="C133" s="1"/>
      <c r="H133" s="1"/>
      <c r="AB133" s="28" t="s">
        <v>236</v>
      </c>
    </row>
    <row r="134" spans="1:28" x14ac:dyDescent="0.2">
      <c r="A134" s="1"/>
      <c r="B134" s="1"/>
      <c r="C134" s="1"/>
      <c r="H134" s="1"/>
      <c r="AB134" s="28" t="s">
        <v>237</v>
      </c>
    </row>
    <row r="135" spans="1:28" x14ac:dyDescent="0.2">
      <c r="A135" s="1"/>
      <c r="B135" s="1"/>
      <c r="C135" s="1"/>
      <c r="H135" s="1"/>
      <c r="AB135" s="28" t="s">
        <v>238</v>
      </c>
    </row>
    <row r="136" spans="1:28" x14ac:dyDescent="0.2">
      <c r="A136" s="1"/>
      <c r="B136" s="1"/>
      <c r="C136" s="1"/>
      <c r="H136" s="1"/>
      <c r="AB136" s="28" t="s">
        <v>239</v>
      </c>
    </row>
    <row r="137" spans="1:28" x14ac:dyDescent="0.2">
      <c r="A137" s="1"/>
      <c r="B137" s="1"/>
      <c r="C137" s="1"/>
      <c r="H137" s="1"/>
      <c r="AB137" t="s">
        <v>240</v>
      </c>
    </row>
    <row r="138" spans="1:28" x14ac:dyDescent="0.2">
      <c r="A138" s="1"/>
      <c r="B138" s="1"/>
      <c r="C138" s="1"/>
      <c r="H138" s="1"/>
      <c r="AB138" t="s">
        <v>241</v>
      </c>
    </row>
    <row r="139" spans="1:28" x14ac:dyDescent="0.2">
      <c r="A139" s="1"/>
      <c r="B139" s="1"/>
      <c r="C139" s="1"/>
      <c r="H139" s="1"/>
      <c r="AB139" t="s">
        <v>242</v>
      </c>
    </row>
    <row r="140" spans="1:28" x14ac:dyDescent="0.2">
      <c r="A140" s="1"/>
      <c r="B140" s="1"/>
      <c r="C140" s="1"/>
      <c r="H140" s="1"/>
      <c r="AB140" t="s">
        <v>243</v>
      </c>
    </row>
    <row r="141" spans="1:28" x14ac:dyDescent="0.2">
      <c r="A141" s="1"/>
      <c r="B141" s="1"/>
      <c r="C141" s="1"/>
      <c r="H141" s="1"/>
      <c r="AB141" t="s">
        <v>244</v>
      </c>
    </row>
    <row r="142" spans="1:28" x14ac:dyDescent="0.2">
      <c r="A142" s="1"/>
      <c r="B142" s="1"/>
      <c r="C142" s="1"/>
      <c r="H142" s="1"/>
      <c r="AB142" s="28" t="s">
        <v>245</v>
      </c>
    </row>
    <row r="143" spans="1:28" x14ac:dyDescent="0.2">
      <c r="A143" s="1"/>
      <c r="B143" s="1"/>
      <c r="C143" s="1"/>
      <c r="H143" s="1"/>
      <c r="AB143" s="28" t="s">
        <v>246</v>
      </c>
    </row>
    <row r="144" spans="1:28" x14ac:dyDescent="0.2">
      <c r="A144" s="1"/>
      <c r="B144" s="1"/>
      <c r="C144" s="1"/>
      <c r="H144" s="1"/>
      <c r="AB144" s="28" t="s">
        <v>247</v>
      </c>
    </row>
    <row r="145" spans="1:28" x14ac:dyDescent="0.2">
      <c r="A145" s="1"/>
      <c r="B145" s="1"/>
      <c r="C145" s="1"/>
      <c r="H145" s="1"/>
      <c r="AB145" s="28" t="s">
        <v>248</v>
      </c>
    </row>
    <row r="146" spans="1:28" x14ac:dyDescent="0.2">
      <c r="A146" s="1"/>
      <c r="B146" s="1"/>
      <c r="C146" s="1"/>
      <c r="H146" s="1"/>
      <c r="AB146" s="28" t="s">
        <v>249</v>
      </c>
    </row>
    <row r="147" spans="1:28" x14ac:dyDescent="0.2">
      <c r="A147" s="1"/>
      <c r="B147" s="1"/>
      <c r="C147" s="1"/>
      <c r="H147" s="1"/>
      <c r="AB147" s="28" t="s">
        <v>250</v>
      </c>
    </row>
    <row r="148" spans="1:28" x14ac:dyDescent="0.2">
      <c r="A148" s="1"/>
      <c r="B148" s="1"/>
      <c r="C148" s="1"/>
      <c r="H148" s="1"/>
      <c r="AB148" s="28" t="s">
        <v>251</v>
      </c>
    </row>
    <row r="149" spans="1:28" x14ac:dyDescent="0.2">
      <c r="A149" s="1"/>
      <c r="B149" s="1"/>
      <c r="C149" s="1"/>
      <c r="H149" s="1"/>
      <c r="AB149" s="28" t="s">
        <v>252</v>
      </c>
    </row>
    <row r="150" spans="1:28" x14ac:dyDescent="0.2">
      <c r="A150" s="1"/>
      <c r="B150" s="1"/>
      <c r="C150" s="1"/>
      <c r="H150" s="1"/>
      <c r="AB150" s="28" t="s">
        <v>253</v>
      </c>
    </row>
    <row r="151" spans="1:28" x14ac:dyDescent="0.2">
      <c r="A151" s="1"/>
      <c r="B151" s="1"/>
      <c r="C151" s="1"/>
      <c r="H151" s="1"/>
      <c r="AB151" s="28" t="s">
        <v>254</v>
      </c>
    </row>
    <row r="152" spans="1:28" x14ac:dyDescent="0.2">
      <c r="A152" s="1"/>
      <c r="B152" s="1"/>
      <c r="C152" s="1"/>
      <c r="H152" s="1"/>
      <c r="AB152" s="28" t="s">
        <v>255</v>
      </c>
    </row>
    <row r="153" spans="1:28" x14ac:dyDescent="0.2">
      <c r="A153" s="1"/>
      <c r="B153" s="1"/>
      <c r="C153" s="1"/>
      <c r="H153" s="1"/>
      <c r="AB153" s="28" t="s">
        <v>256</v>
      </c>
    </row>
    <row r="154" spans="1:28" x14ac:dyDescent="0.2">
      <c r="A154" s="1"/>
      <c r="B154" s="1"/>
      <c r="C154" s="1"/>
      <c r="H154" s="1"/>
      <c r="AB154" s="28" t="s">
        <v>257</v>
      </c>
    </row>
    <row r="155" spans="1:28" x14ac:dyDescent="0.2">
      <c r="A155" s="1"/>
      <c r="B155" s="1"/>
      <c r="C155" s="1"/>
      <c r="H155" s="1"/>
      <c r="AB155" s="28" t="s">
        <v>258</v>
      </c>
    </row>
    <row r="156" spans="1:28" x14ac:dyDescent="0.2">
      <c r="A156" s="1"/>
      <c r="B156" s="1"/>
      <c r="C156" s="1"/>
      <c r="H156" s="1"/>
      <c r="AB156" t="s">
        <v>259</v>
      </c>
    </row>
    <row r="157" spans="1:28" x14ac:dyDescent="0.2">
      <c r="A157" s="1"/>
      <c r="B157" s="1"/>
      <c r="C157" s="1"/>
      <c r="H157" s="1"/>
      <c r="AB157" t="s">
        <v>260</v>
      </c>
    </row>
    <row r="158" spans="1:28" x14ac:dyDescent="0.2">
      <c r="A158" s="1"/>
      <c r="B158" s="1"/>
      <c r="C158" s="1"/>
      <c r="H158" s="1"/>
      <c r="AB158" s="28" t="s">
        <v>261</v>
      </c>
    </row>
    <row r="159" spans="1:28" x14ac:dyDescent="0.2">
      <c r="A159" s="1"/>
      <c r="B159" s="1"/>
      <c r="C159" s="1"/>
      <c r="H159" s="1"/>
      <c r="AB159" s="28" t="s">
        <v>262</v>
      </c>
    </row>
    <row r="160" spans="1:28" x14ac:dyDescent="0.2">
      <c r="A160" s="1"/>
      <c r="B160" s="1"/>
      <c r="C160" s="1"/>
      <c r="H160" s="1"/>
      <c r="AB160" t="s">
        <v>263</v>
      </c>
    </row>
    <row r="161" spans="1:28" x14ac:dyDescent="0.2">
      <c r="A161" s="1"/>
      <c r="B161" s="1"/>
      <c r="C161" s="1"/>
      <c r="H161" s="1"/>
      <c r="AB161" s="28" t="s">
        <v>264</v>
      </c>
    </row>
    <row r="162" spans="1:28" x14ac:dyDescent="0.2">
      <c r="A162" s="1"/>
      <c r="B162" s="1"/>
      <c r="C162" s="1"/>
      <c r="H162" s="1"/>
      <c r="AB162" t="s">
        <v>265</v>
      </c>
    </row>
    <row r="163" spans="1:28" x14ac:dyDescent="0.2">
      <c r="A163" s="1"/>
      <c r="B163" s="1"/>
      <c r="C163" s="1"/>
      <c r="H163" s="1"/>
      <c r="AB163" t="s">
        <v>266</v>
      </c>
    </row>
    <row r="164" spans="1:28" x14ac:dyDescent="0.2">
      <c r="A164" s="1"/>
      <c r="B164" s="1"/>
      <c r="C164" s="1"/>
      <c r="H164" s="1"/>
      <c r="AB164" t="s">
        <v>267</v>
      </c>
    </row>
    <row r="165" spans="1:28" x14ac:dyDescent="0.2">
      <c r="A165" s="1"/>
      <c r="B165" s="1"/>
      <c r="C165" s="1"/>
      <c r="H165" s="1"/>
      <c r="AB165" t="s">
        <v>268</v>
      </c>
    </row>
    <row r="166" spans="1:28" x14ac:dyDescent="0.2">
      <c r="A166" s="1"/>
      <c r="B166" s="1"/>
      <c r="C166" s="1"/>
      <c r="H166" s="1"/>
      <c r="AB166" s="28" t="s">
        <v>269</v>
      </c>
    </row>
    <row r="167" spans="1:28" x14ac:dyDescent="0.2">
      <c r="A167" s="1"/>
      <c r="B167" s="1"/>
      <c r="C167" s="1"/>
      <c r="H167" s="1"/>
      <c r="AB167" s="28" t="s">
        <v>270</v>
      </c>
    </row>
    <row r="168" spans="1:28" x14ac:dyDescent="0.2">
      <c r="A168" s="1"/>
      <c r="B168" s="1"/>
      <c r="C168" s="1"/>
      <c r="H168" s="1"/>
      <c r="AB168" s="28" t="s">
        <v>271</v>
      </c>
    </row>
    <row r="169" spans="1:28" x14ac:dyDescent="0.2">
      <c r="A169" s="1"/>
      <c r="B169" s="1"/>
      <c r="C169" s="1"/>
      <c r="H169" s="1"/>
      <c r="AB169" s="28" t="s">
        <v>272</v>
      </c>
    </row>
    <row r="170" spans="1:28" x14ac:dyDescent="0.2">
      <c r="A170" s="1"/>
      <c r="B170" s="1"/>
      <c r="C170" s="1"/>
      <c r="H170" s="1"/>
      <c r="AB170" s="28" t="s">
        <v>273</v>
      </c>
    </row>
    <row r="171" spans="1:28" x14ac:dyDescent="0.2">
      <c r="A171" s="1"/>
      <c r="B171" s="1"/>
      <c r="C171" s="1"/>
      <c r="H171" s="1"/>
      <c r="AB171" s="28" t="s">
        <v>274</v>
      </c>
    </row>
    <row r="172" spans="1:28" x14ac:dyDescent="0.2">
      <c r="A172" s="1"/>
      <c r="B172" s="1"/>
      <c r="C172" s="1"/>
      <c r="H172" s="1"/>
      <c r="AB172" s="28" t="s">
        <v>275</v>
      </c>
    </row>
    <row r="173" spans="1:28" x14ac:dyDescent="0.2">
      <c r="A173" s="1"/>
      <c r="B173" s="1"/>
      <c r="C173" s="1"/>
      <c r="H173" s="1"/>
      <c r="AB173" s="28" t="s">
        <v>276</v>
      </c>
    </row>
    <row r="174" spans="1:28" x14ac:dyDescent="0.2">
      <c r="A174" s="1"/>
      <c r="B174" s="1"/>
      <c r="C174" s="1"/>
      <c r="H174" s="1"/>
      <c r="AB174" t="s">
        <v>277</v>
      </c>
    </row>
    <row r="175" spans="1:28" x14ac:dyDescent="0.2">
      <c r="A175" s="1"/>
      <c r="B175" s="1"/>
      <c r="C175" s="1"/>
      <c r="H175" s="1"/>
      <c r="AB175" t="s">
        <v>278</v>
      </c>
    </row>
    <row r="176" spans="1:28" x14ac:dyDescent="0.2">
      <c r="A176" s="1"/>
      <c r="B176" s="1"/>
      <c r="C176" s="1"/>
      <c r="H176" s="1"/>
      <c r="AB176" t="s">
        <v>279</v>
      </c>
    </row>
    <row r="177" spans="1:28" x14ac:dyDescent="0.2">
      <c r="A177" s="1"/>
      <c r="B177" s="1"/>
      <c r="C177" s="1"/>
      <c r="H177" s="1"/>
      <c r="AB177" t="s">
        <v>280</v>
      </c>
    </row>
    <row r="178" spans="1:28" x14ac:dyDescent="0.2">
      <c r="A178" s="1"/>
      <c r="B178" s="1"/>
      <c r="C178" s="1"/>
      <c r="H178" s="1"/>
      <c r="AB178" t="s">
        <v>281</v>
      </c>
    </row>
    <row r="179" spans="1:28" x14ac:dyDescent="0.2">
      <c r="A179" s="1"/>
      <c r="B179" s="1"/>
      <c r="C179" s="1"/>
      <c r="H179" s="1"/>
      <c r="AB179" s="28" t="s">
        <v>282</v>
      </c>
    </row>
    <row r="180" spans="1:28" x14ac:dyDescent="0.2">
      <c r="A180" s="1"/>
      <c r="B180" s="1"/>
      <c r="C180" s="1"/>
      <c r="H180" s="1"/>
      <c r="AB180" s="28" t="s">
        <v>283</v>
      </c>
    </row>
    <row r="181" spans="1:28" x14ac:dyDescent="0.2">
      <c r="A181" s="1"/>
      <c r="B181" s="1"/>
      <c r="C181" s="1"/>
      <c r="H181" s="1"/>
      <c r="AB181" s="28" t="s">
        <v>284</v>
      </c>
    </row>
    <row r="182" spans="1:28" x14ac:dyDescent="0.2">
      <c r="A182" s="1"/>
      <c r="B182" s="1"/>
      <c r="C182" s="1"/>
      <c r="H182" s="1"/>
      <c r="AB182" s="28" t="s">
        <v>285</v>
      </c>
    </row>
    <row r="183" spans="1:28" x14ac:dyDescent="0.2">
      <c r="A183" s="1"/>
      <c r="B183" s="1"/>
      <c r="C183" s="1"/>
      <c r="H183" s="1"/>
      <c r="AB183" s="28" t="s">
        <v>286</v>
      </c>
    </row>
    <row r="184" spans="1:28" x14ac:dyDescent="0.2">
      <c r="A184" s="1"/>
      <c r="B184" s="1"/>
      <c r="C184" s="1"/>
      <c r="H184" s="1"/>
      <c r="AB184" s="28" t="s">
        <v>287</v>
      </c>
    </row>
    <row r="185" spans="1:28" x14ac:dyDescent="0.2">
      <c r="A185" s="1"/>
      <c r="B185" s="1"/>
      <c r="C185" s="1"/>
      <c r="H185" s="1"/>
      <c r="AB185" s="28" t="s">
        <v>288</v>
      </c>
    </row>
    <row r="186" spans="1:28" x14ac:dyDescent="0.2">
      <c r="A186" s="1"/>
      <c r="B186" s="1"/>
      <c r="C186" s="1"/>
      <c r="H186" s="1"/>
      <c r="AB186" s="28" t="s">
        <v>289</v>
      </c>
    </row>
    <row r="187" spans="1:28" x14ac:dyDescent="0.2">
      <c r="A187" s="1"/>
      <c r="B187" s="1"/>
      <c r="C187" s="1"/>
      <c r="H187" s="1"/>
      <c r="AB187" s="28" t="s">
        <v>290</v>
      </c>
    </row>
    <row r="188" spans="1:28" x14ac:dyDescent="0.2">
      <c r="A188" s="1"/>
      <c r="B188" s="1"/>
      <c r="C188" s="1"/>
      <c r="H188" s="1"/>
      <c r="AB188" s="28" t="s">
        <v>291</v>
      </c>
    </row>
    <row r="189" spans="1:28" x14ac:dyDescent="0.2">
      <c r="A189" s="1"/>
      <c r="B189" s="1"/>
      <c r="C189" s="1"/>
      <c r="H189" s="1"/>
      <c r="AB189" s="28" t="s">
        <v>292</v>
      </c>
    </row>
    <row r="190" spans="1:28" x14ac:dyDescent="0.2">
      <c r="A190" s="1"/>
      <c r="B190" s="1"/>
      <c r="C190" s="1"/>
      <c r="H190" s="1"/>
      <c r="AB190" s="28" t="s">
        <v>293</v>
      </c>
    </row>
    <row r="191" spans="1:28" x14ac:dyDescent="0.2">
      <c r="A191" s="1"/>
      <c r="B191" s="1"/>
      <c r="C191" s="1"/>
      <c r="H191" s="1"/>
      <c r="AB191" s="28" t="s">
        <v>294</v>
      </c>
    </row>
    <row r="192" spans="1:28" x14ac:dyDescent="0.2">
      <c r="A192" s="1"/>
      <c r="B192" s="1"/>
      <c r="C192" s="1"/>
      <c r="H192" s="1"/>
      <c r="AB192" s="28" t="s">
        <v>295</v>
      </c>
    </row>
    <row r="193" spans="1:28" x14ac:dyDescent="0.2">
      <c r="A193" s="1"/>
      <c r="B193" s="1"/>
      <c r="C193" s="1"/>
      <c r="H193" s="1"/>
      <c r="AB193" t="s">
        <v>296</v>
      </c>
    </row>
    <row r="194" spans="1:28" x14ac:dyDescent="0.2">
      <c r="A194" s="1"/>
      <c r="B194" s="1"/>
      <c r="C194" s="1"/>
      <c r="H194" s="1"/>
      <c r="AB194" t="s">
        <v>297</v>
      </c>
    </row>
    <row r="195" spans="1:28" x14ac:dyDescent="0.2">
      <c r="A195" s="1"/>
      <c r="B195" s="1"/>
      <c r="C195" s="1"/>
      <c r="H195" s="1"/>
      <c r="AB195" t="s">
        <v>298</v>
      </c>
    </row>
    <row r="196" spans="1:28" x14ac:dyDescent="0.2">
      <c r="A196" s="1"/>
      <c r="B196" s="1"/>
      <c r="C196" s="1"/>
      <c r="H196" s="1"/>
      <c r="AB196" s="28" t="s">
        <v>299</v>
      </c>
    </row>
    <row r="197" spans="1:28" x14ac:dyDescent="0.2">
      <c r="A197" s="1"/>
      <c r="B197" s="1"/>
      <c r="C197" s="1"/>
      <c r="H197" s="1"/>
      <c r="AB197" s="28" t="s">
        <v>300</v>
      </c>
    </row>
    <row r="198" spans="1:28" x14ac:dyDescent="0.2">
      <c r="A198" s="1"/>
      <c r="B198" s="1"/>
      <c r="C198" s="1"/>
      <c r="H198" s="1"/>
      <c r="AB198" t="s">
        <v>301</v>
      </c>
    </row>
    <row r="199" spans="1:28" x14ac:dyDescent="0.2">
      <c r="A199" s="1"/>
      <c r="B199" s="1"/>
      <c r="C199" s="1"/>
      <c r="H199" s="1"/>
      <c r="AB199" t="s">
        <v>302</v>
      </c>
    </row>
    <row r="200" spans="1:28" x14ac:dyDescent="0.2">
      <c r="A200" s="1"/>
      <c r="B200" s="1"/>
      <c r="C200" s="1"/>
      <c r="H200" s="1"/>
      <c r="AB200" t="s">
        <v>303</v>
      </c>
    </row>
    <row r="201" spans="1:28" x14ac:dyDescent="0.2">
      <c r="A201" s="1"/>
      <c r="B201" s="1"/>
      <c r="C201" s="1"/>
      <c r="H201" s="1"/>
      <c r="AB201" t="s">
        <v>304</v>
      </c>
    </row>
    <row r="202" spans="1:28" x14ac:dyDescent="0.2">
      <c r="A202" s="1"/>
      <c r="B202" s="1"/>
      <c r="C202" s="1"/>
      <c r="H202" s="1"/>
      <c r="AB202" s="28" t="s">
        <v>305</v>
      </c>
    </row>
    <row r="203" spans="1:28" x14ac:dyDescent="0.2">
      <c r="A203" s="1"/>
      <c r="B203" s="1"/>
      <c r="C203" s="1"/>
      <c r="H203" s="1"/>
      <c r="AB203" s="28" t="s">
        <v>306</v>
      </c>
    </row>
    <row r="204" spans="1:28" x14ac:dyDescent="0.2">
      <c r="A204" s="1"/>
      <c r="B204" s="1"/>
      <c r="C204" s="1"/>
      <c r="H204" s="1"/>
      <c r="AB204" s="28" t="s">
        <v>307</v>
      </c>
    </row>
    <row r="205" spans="1:28" x14ac:dyDescent="0.2">
      <c r="A205" s="1"/>
      <c r="B205" s="1"/>
      <c r="C205" s="1"/>
      <c r="H205" s="1"/>
      <c r="AB205" s="28" t="s">
        <v>308</v>
      </c>
    </row>
    <row r="206" spans="1:28" x14ac:dyDescent="0.2">
      <c r="A206" s="1"/>
      <c r="B206" s="1"/>
      <c r="C206" s="1"/>
      <c r="H206" s="1"/>
      <c r="AB206" s="28" t="s">
        <v>309</v>
      </c>
    </row>
    <row r="207" spans="1:28" x14ac:dyDescent="0.2">
      <c r="A207" s="1"/>
      <c r="B207" s="1"/>
      <c r="C207" s="1"/>
      <c r="H207" s="1"/>
      <c r="AB207" s="28" t="s">
        <v>310</v>
      </c>
    </row>
    <row r="208" spans="1:28" x14ac:dyDescent="0.2">
      <c r="A208" s="1"/>
      <c r="B208" s="1"/>
      <c r="C208" s="1"/>
      <c r="H208" s="1"/>
      <c r="AB208" s="28" t="s">
        <v>311</v>
      </c>
    </row>
    <row r="209" spans="1:28" x14ac:dyDescent="0.2">
      <c r="A209" s="1"/>
      <c r="B209" s="1"/>
      <c r="C209" s="1"/>
      <c r="H209" s="1"/>
      <c r="AB209" s="28" t="s">
        <v>312</v>
      </c>
    </row>
    <row r="210" spans="1:28" x14ac:dyDescent="0.2">
      <c r="A210" s="1"/>
      <c r="B210" s="1"/>
      <c r="C210" s="1"/>
      <c r="H210" s="1"/>
      <c r="AB210" s="28" t="s">
        <v>313</v>
      </c>
    </row>
    <row r="211" spans="1:28" x14ac:dyDescent="0.2">
      <c r="A211" s="1"/>
      <c r="B211" s="1"/>
      <c r="C211" s="1"/>
      <c r="H211" s="1"/>
      <c r="AB211" s="28" t="s">
        <v>314</v>
      </c>
    </row>
    <row r="212" spans="1:28" x14ac:dyDescent="0.2">
      <c r="A212" s="1"/>
      <c r="B212" s="1"/>
      <c r="C212" s="1"/>
      <c r="H212" s="1"/>
      <c r="AB212" s="28" t="s">
        <v>315</v>
      </c>
    </row>
    <row r="213" spans="1:28" x14ac:dyDescent="0.2">
      <c r="A213" s="1"/>
      <c r="B213" s="1"/>
      <c r="C213" s="1"/>
      <c r="H213" s="1"/>
      <c r="AB213" s="28" t="s">
        <v>316</v>
      </c>
    </row>
    <row r="214" spans="1:28" x14ac:dyDescent="0.2">
      <c r="A214" s="1"/>
      <c r="B214" s="1"/>
      <c r="C214" s="1"/>
      <c r="H214" s="1"/>
      <c r="AB214" s="28" t="s">
        <v>317</v>
      </c>
    </row>
    <row r="215" spans="1:28" x14ac:dyDescent="0.2">
      <c r="A215" s="1"/>
      <c r="B215" s="1"/>
      <c r="C215" s="1"/>
      <c r="H215" s="1"/>
      <c r="AB215" s="28" t="s">
        <v>318</v>
      </c>
    </row>
    <row r="216" spans="1:28" x14ac:dyDescent="0.2">
      <c r="A216" s="1"/>
      <c r="B216" s="1"/>
      <c r="C216" s="1"/>
      <c r="H216" s="1"/>
      <c r="AB216" s="28" t="s">
        <v>319</v>
      </c>
    </row>
    <row r="217" spans="1:28" x14ac:dyDescent="0.2">
      <c r="A217" s="1"/>
      <c r="B217" s="1"/>
      <c r="C217" s="1"/>
      <c r="H217" s="1"/>
      <c r="AB217" s="28" t="s">
        <v>320</v>
      </c>
    </row>
    <row r="218" spans="1:28" x14ac:dyDescent="0.2">
      <c r="A218" s="1"/>
      <c r="B218" s="1"/>
      <c r="C218" s="1"/>
      <c r="H218" s="1"/>
      <c r="AB218" s="28" t="s">
        <v>321</v>
      </c>
    </row>
    <row r="219" spans="1:28" x14ac:dyDescent="0.2">
      <c r="A219" s="1"/>
      <c r="B219" s="1"/>
      <c r="C219" s="1"/>
      <c r="H219" s="1"/>
      <c r="AB219" s="28" t="s">
        <v>322</v>
      </c>
    </row>
    <row r="220" spans="1:28" x14ac:dyDescent="0.2">
      <c r="A220" s="1"/>
      <c r="B220" s="1"/>
      <c r="C220" s="1"/>
      <c r="H220" s="1"/>
      <c r="AB220" s="28" t="s">
        <v>323</v>
      </c>
    </row>
    <row r="221" spans="1:28" x14ac:dyDescent="0.2">
      <c r="A221" s="1"/>
      <c r="B221" s="1"/>
      <c r="C221" s="1"/>
      <c r="H221" s="1"/>
      <c r="AB221" s="28" t="s">
        <v>324</v>
      </c>
    </row>
    <row r="222" spans="1:28" x14ac:dyDescent="0.2">
      <c r="A222" s="1"/>
      <c r="B222" s="1"/>
      <c r="C222" s="1"/>
      <c r="H222" s="1"/>
      <c r="AB222" s="28" t="s">
        <v>325</v>
      </c>
    </row>
    <row r="223" spans="1:28" x14ac:dyDescent="0.2">
      <c r="A223" s="1"/>
      <c r="B223" s="1"/>
      <c r="C223" s="1"/>
      <c r="H223" s="1"/>
      <c r="AB223" s="28" t="s">
        <v>326</v>
      </c>
    </row>
    <row r="224" spans="1:28" x14ac:dyDescent="0.2">
      <c r="A224" s="1"/>
      <c r="B224" s="1"/>
      <c r="C224" s="1"/>
      <c r="H224" s="1"/>
      <c r="AB224" s="28" t="s">
        <v>327</v>
      </c>
    </row>
    <row r="225" spans="1:28" x14ac:dyDescent="0.2">
      <c r="A225" s="1"/>
      <c r="B225" s="1"/>
      <c r="C225" s="1"/>
      <c r="H225" s="1"/>
      <c r="AB225" s="28" t="s">
        <v>328</v>
      </c>
    </row>
    <row r="226" spans="1:28" x14ac:dyDescent="0.2">
      <c r="A226" s="1"/>
      <c r="B226" s="1"/>
      <c r="C226" s="1"/>
      <c r="H226" s="1"/>
      <c r="AB226" s="28" t="s">
        <v>329</v>
      </c>
    </row>
    <row r="227" spans="1:28" x14ac:dyDescent="0.2">
      <c r="A227" s="1"/>
      <c r="B227" s="1"/>
      <c r="C227" s="1"/>
      <c r="H227" s="1"/>
      <c r="AB227" s="28" t="s">
        <v>330</v>
      </c>
    </row>
    <row r="228" spans="1:28" x14ac:dyDescent="0.2">
      <c r="A228" s="1"/>
      <c r="B228" s="1"/>
      <c r="C228" s="1"/>
      <c r="H228" s="1"/>
      <c r="AB228" s="28" t="s">
        <v>331</v>
      </c>
    </row>
    <row r="229" spans="1:28" x14ac:dyDescent="0.2">
      <c r="A229" s="1"/>
      <c r="B229" s="1"/>
      <c r="C229" s="1"/>
      <c r="H229" s="1"/>
      <c r="AB229" s="28" t="s">
        <v>332</v>
      </c>
    </row>
    <row r="230" spans="1:28" x14ac:dyDescent="0.2">
      <c r="A230" s="1"/>
      <c r="B230" s="1"/>
      <c r="C230" s="1"/>
      <c r="H230" s="1"/>
      <c r="AB230" s="28" t="s">
        <v>333</v>
      </c>
    </row>
    <row r="231" spans="1:28" x14ac:dyDescent="0.2">
      <c r="A231" s="1"/>
      <c r="B231" s="1"/>
      <c r="C231" s="1"/>
      <c r="H231" s="1"/>
      <c r="AB231" s="28" t="s">
        <v>334</v>
      </c>
    </row>
    <row r="232" spans="1:28" x14ac:dyDescent="0.2">
      <c r="A232" s="1"/>
      <c r="B232" s="1"/>
      <c r="C232" s="1"/>
      <c r="H232" s="1"/>
      <c r="AB232" s="28" t="s">
        <v>335</v>
      </c>
    </row>
    <row r="233" spans="1:28" x14ac:dyDescent="0.2">
      <c r="A233" s="1"/>
      <c r="B233" s="1"/>
      <c r="C233" s="1"/>
      <c r="H233" s="1"/>
      <c r="AB233" s="28" t="s">
        <v>336</v>
      </c>
    </row>
    <row r="234" spans="1:28" x14ac:dyDescent="0.2">
      <c r="A234" s="1"/>
      <c r="B234" s="1"/>
      <c r="C234" s="1"/>
      <c r="H234" s="1"/>
      <c r="AB234" s="28" t="s">
        <v>337</v>
      </c>
    </row>
    <row r="235" spans="1:28" x14ac:dyDescent="0.2">
      <c r="A235" s="1"/>
      <c r="B235" s="1"/>
      <c r="C235" s="1"/>
      <c r="H235" s="1"/>
      <c r="AB235" s="28" t="s">
        <v>338</v>
      </c>
    </row>
    <row r="236" spans="1:28" x14ac:dyDescent="0.2">
      <c r="A236" s="1"/>
      <c r="B236" s="1"/>
      <c r="C236" s="1"/>
      <c r="H236" s="1"/>
      <c r="AB236" s="28" t="s">
        <v>339</v>
      </c>
    </row>
    <row r="237" spans="1:28" x14ac:dyDescent="0.2">
      <c r="A237" s="1"/>
      <c r="B237" s="1"/>
      <c r="C237" s="1"/>
      <c r="H237" s="1"/>
      <c r="AB237" s="28" t="s">
        <v>340</v>
      </c>
    </row>
    <row r="238" spans="1:28" x14ac:dyDescent="0.2">
      <c r="A238" s="1"/>
      <c r="B238" s="1"/>
      <c r="C238" s="1"/>
      <c r="H238" s="1"/>
      <c r="AB238" t="s">
        <v>341</v>
      </c>
    </row>
    <row r="239" spans="1:28" x14ac:dyDescent="0.2">
      <c r="A239" s="1"/>
      <c r="B239" s="1"/>
      <c r="C239" s="1"/>
      <c r="H239" s="1"/>
      <c r="AB239" t="s">
        <v>342</v>
      </c>
    </row>
    <row r="240" spans="1:28" x14ac:dyDescent="0.2">
      <c r="A240" s="1"/>
      <c r="B240" s="1"/>
      <c r="C240" s="1"/>
      <c r="H240" s="1"/>
      <c r="AB240" t="s">
        <v>343</v>
      </c>
    </row>
    <row r="241" spans="1:28" x14ac:dyDescent="0.2">
      <c r="A241" s="1"/>
      <c r="B241" s="1"/>
      <c r="C241" s="1"/>
      <c r="H241" s="1"/>
      <c r="AB241" t="s">
        <v>344</v>
      </c>
    </row>
    <row r="242" spans="1:28" x14ac:dyDescent="0.2">
      <c r="A242" s="1"/>
      <c r="B242" s="1"/>
      <c r="C242" s="1"/>
      <c r="H242" s="1"/>
      <c r="AB242" t="s">
        <v>345</v>
      </c>
    </row>
    <row r="243" spans="1:28" x14ac:dyDescent="0.2">
      <c r="A243" s="1"/>
      <c r="B243" s="1"/>
      <c r="C243" s="1"/>
      <c r="H243" s="1"/>
      <c r="AB243" t="s">
        <v>346</v>
      </c>
    </row>
    <row r="244" spans="1:28" x14ac:dyDescent="0.2">
      <c r="A244" s="1"/>
      <c r="B244" s="1"/>
      <c r="C244" s="1"/>
      <c r="H244" s="1"/>
      <c r="AB244" t="s">
        <v>347</v>
      </c>
    </row>
    <row r="245" spans="1:28" x14ac:dyDescent="0.2">
      <c r="A245" s="1"/>
      <c r="B245" s="1"/>
      <c r="C245" s="1"/>
      <c r="H245" s="1"/>
      <c r="AB245" s="28" t="s">
        <v>348</v>
      </c>
    </row>
    <row r="246" spans="1:28" x14ac:dyDescent="0.2">
      <c r="A246" s="1"/>
      <c r="B246" s="1"/>
      <c r="C246" s="1"/>
      <c r="H246" s="1"/>
      <c r="AB246" s="28" t="s">
        <v>349</v>
      </c>
    </row>
    <row r="247" spans="1:28" x14ac:dyDescent="0.2">
      <c r="A247" s="1"/>
      <c r="B247" s="1"/>
      <c r="C247" s="1"/>
      <c r="H247" s="1"/>
      <c r="AB247" s="28" t="s">
        <v>350</v>
      </c>
    </row>
    <row r="248" spans="1:28" x14ac:dyDescent="0.2">
      <c r="A248" s="1"/>
      <c r="B248" s="1"/>
      <c r="C248" s="1"/>
      <c r="H248" s="1"/>
      <c r="AB248" t="s">
        <v>351</v>
      </c>
    </row>
    <row r="249" spans="1:28" x14ac:dyDescent="0.2">
      <c r="A249" s="1"/>
      <c r="B249" s="1"/>
      <c r="C249" s="1"/>
      <c r="H249" s="1"/>
      <c r="AB249" t="s">
        <v>352</v>
      </c>
    </row>
    <row r="250" spans="1:28" x14ac:dyDescent="0.2">
      <c r="A250" s="1"/>
      <c r="B250" s="1"/>
      <c r="C250" s="1"/>
      <c r="H250" s="1"/>
      <c r="AB250" t="s">
        <v>353</v>
      </c>
    </row>
    <row r="251" spans="1:28" x14ac:dyDescent="0.2">
      <c r="A251" s="1"/>
      <c r="B251" s="1"/>
      <c r="C251" s="1"/>
      <c r="H251" s="1"/>
      <c r="AB251" t="s">
        <v>354</v>
      </c>
    </row>
    <row r="252" spans="1:28" x14ac:dyDescent="0.2">
      <c r="A252" s="1"/>
      <c r="B252" s="1"/>
      <c r="C252" s="1"/>
      <c r="H252" s="1"/>
      <c r="AB252" s="28" t="s">
        <v>355</v>
      </c>
    </row>
    <row r="253" spans="1:28" x14ac:dyDescent="0.2">
      <c r="A253" s="1"/>
      <c r="B253" s="1"/>
      <c r="C253" s="1"/>
      <c r="H253" s="1"/>
      <c r="AB253" t="s">
        <v>356</v>
      </c>
    </row>
    <row r="254" spans="1:28" x14ac:dyDescent="0.2">
      <c r="A254" s="1"/>
      <c r="B254" s="1"/>
      <c r="C254" s="1"/>
      <c r="H254" s="1"/>
      <c r="AB254" s="28" t="s">
        <v>357</v>
      </c>
    </row>
    <row r="255" spans="1:28" x14ac:dyDescent="0.2">
      <c r="A255" s="1"/>
      <c r="B255" s="1"/>
      <c r="C255" s="1"/>
      <c r="H255" s="1"/>
      <c r="AB255" s="28" t="s">
        <v>358</v>
      </c>
    </row>
    <row r="256" spans="1:28" x14ac:dyDescent="0.2">
      <c r="A256" s="1"/>
      <c r="B256" s="1"/>
      <c r="C256" s="1"/>
      <c r="H256" s="1"/>
      <c r="AB256" s="28" t="s">
        <v>359</v>
      </c>
    </row>
    <row r="257" spans="1:28" x14ac:dyDescent="0.2">
      <c r="A257" s="1"/>
      <c r="B257" s="1"/>
      <c r="C257" s="1"/>
      <c r="H257" s="1"/>
      <c r="AB257" s="28" t="s">
        <v>360</v>
      </c>
    </row>
    <row r="258" spans="1:28" x14ac:dyDescent="0.2">
      <c r="A258" s="1"/>
      <c r="B258" s="1"/>
      <c r="C258" s="1"/>
      <c r="H258" s="1"/>
      <c r="AB258" s="28" t="s">
        <v>361</v>
      </c>
    </row>
    <row r="259" spans="1:28" x14ac:dyDescent="0.2">
      <c r="A259" s="1"/>
      <c r="B259" s="1"/>
      <c r="C259" s="1"/>
      <c r="H259" s="1"/>
      <c r="AB259" s="28" t="s">
        <v>362</v>
      </c>
    </row>
    <row r="260" spans="1:28" x14ac:dyDescent="0.2">
      <c r="A260" s="1"/>
      <c r="B260" s="1"/>
      <c r="C260" s="1"/>
      <c r="H260" s="1"/>
      <c r="AB260" s="28" t="s">
        <v>363</v>
      </c>
    </row>
    <row r="261" spans="1:28" x14ac:dyDescent="0.2">
      <c r="A261" s="1"/>
      <c r="B261" s="1"/>
      <c r="C261" s="1"/>
      <c r="H261" s="1"/>
      <c r="AB261" s="28" t="s">
        <v>90</v>
      </c>
    </row>
    <row r="262" spans="1:28" x14ac:dyDescent="0.2">
      <c r="A262" s="1"/>
      <c r="B262" s="1"/>
      <c r="C262" s="1"/>
      <c r="H262" s="1"/>
      <c r="AB262" s="28" t="s">
        <v>91</v>
      </c>
    </row>
    <row r="263" spans="1:28" x14ac:dyDescent="0.2">
      <c r="A263" s="1"/>
      <c r="B263" s="1"/>
      <c r="C263" s="1"/>
      <c r="H263" s="1"/>
      <c r="AB263" s="28" t="s">
        <v>364</v>
      </c>
    </row>
    <row r="264" spans="1:28" x14ac:dyDescent="0.2">
      <c r="A264" s="1"/>
      <c r="B264" s="1"/>
      <c r="C264" s="1"/>
      <c r="H264" s="1"/>
      <c r="AB264" s="28" t="s">
        <v>365</v>
      </c>
    </row>
    <row r="265" spans="1:28" x14ac:dyDescent="0.2">
      <c r="A265" s="1"/>
      <c r="B265" s="1"/>
      <c r="C265" s="1"/>
      <c r="H265" s="1"/>
      <c r="AB265" s="28" t="s">
        <v>366</v>
      </c>
    </row>
    <row r="266" spans="1:28" x14ac:dyDescent="0.2">
      <c r="A266" s="1"/>
      <c r="B266" s="1"/>
      <c r="C266" s="1"/>
      <c r="H266" s="1"/>
      <c r="AB266" s="28" t="s">
        <v>367</v>
      </c>
    </row>
    <row r="267" spans="1:28" x14ac:dyDescent="0.2">
      <c r="A267" s="1"/>
      <c r="B267" s="1"/>
      <c r="C267" s="1"/>
      <c r="H267" s="1"/>
      <c r="AB267" s="28" t="s">
        <v>368</v>
      </c>
    </row>
    <row r="268" spans="1:28" x14ac:dyDescent="0.2">
      <c r="A268" s="1"/>
      <c r="B268" s="1"/>
      <c r="C268" s="1"/>
      <c r="H268" s="1"/>
      <c r="AB268" s="28" t="s">
        <v>369</v>
      </c>
    </row>
    <row r="269" spans="1:28" x14ac:dyDescent="0.2">
      <c r="A269" s="1"/>
      <c r="B269" s="1"/>
      <c r="C269" s="1"/>
      <c r="H269" s="1"/>
      <c r="AB269" s="28" t="s">
        <v>370</v>
      </c>
    </row>
    <row r="270" spans="1:28" x14ac:dyDescent="0.2">
      <c r="A270" s="1"/>
      <c r="B270" s="1"/>
      <c r="C270" s="1"/>
      <c r="H270" s="1"/>
      <c r="AB270" s="28" t="s">
        <v>371</v>
      </c>
    </row>
    <row r="271" spans="1:28" x14ac:dyDescent="0.2">
      <c r="A271" s="1"/>
      <c r="B271" s="1"/>
      <c r="C271" s="1"/>
      <c r="H271" s="1"/>
      <c r="AB271" s="28" t="s">
        <v>372</v>
      </c>
    </row>
    <row r="272" spans="1:28" x14ac:dyDescent="0.2">
      <c r="A272" s="1"/>
      <c r="B272" s="1"/>
      <c r="C272" s="1"/>
      <c r="H272" s="1"/>
      <c r="AB272" s="28" t="s">
        <v>373</v>
      </c>
    </row>
    <row r="273" spans="1:28" x14ac:dyDescent="0.2">
      <c r="A273" s="1"/>
      <c r="B273" s="1"/>
      <c r="C273" s="1"/>
      <c r="H273" s="1"/>
      <c r="AB273" s="28" t="s">
        <v>374</v>
      </c>
    </row>
    <row r="274" spans="1:28" x14ac:dyDescent="0.2">
      <c r="A274" s="1"/>
      <c r="B274" s="1"/>
      <c r="C274" s="1"/>
      <c r="H274" s="1"/>
      <c r="AB274" t="s">
        <v>375</v>
      </c>
    </row>
    <row r="275" spans="1:28" x14ac:dyDescent="0.2">
      <c r="A275" s="1"/>
      <c r="B275" s="1"/>
      <c r="C275" s="1"/>
      <c r="H275" s="1"/>
      <c r="AB275" s="28" t="s">
        <v>376</v>
      </c>
    </row>
    <row r="276" spans="1:28" x14ac:dyDescent="0.2">
      <c r="A276" s="1"/>
      <c r="B276" s="1"/>
      <c r="C276" s="1"/>
      <c r="H276" s="1"/>
      <c r="AB276" s="28" t="s">
        <v>377</v>
      </c>
    </row>
    <row r="277" spans="1:28" x14ac:dyDescent="0.2">
      <c r="A277" s="1"/>
      <c r="B277" s="1"/>
      <c r="C277" s="1"/>
      <c r="H277" s="1"/>
      <c r="AB277" s="28" t="s">
        <v>378</v>
      </c>
    </row>
    <row r="278" spans="1:28" x14ac:dyDescent="0.2">
      <c r="A278" s="1"/>
      <c r="B278" s="1"/>
      <c r="C278" s="1"/>
      <c r="H278" s="1"/>
      <c r="AB278" s="28" t="s">
        <v>379</v>
      </c>
    </row>
    <row r="279" spans="1:28" x14ac:dyDescent="0.2">
      <c r="A279" s="1"/>
      <c r="B279" s="1"/>
      <c r="C279" s="1"/>
      <c r="H279" s="1"/>
      <c r="AB279" s="28" t="s">
        <v>380</v>
      </c>
    </row>
    <row r="280" spans="1:28" x14ac:dyDescent="0.2">
      <c r="A280" s="1"/>
      <c r="B280" s="1"/>
      <c r="C280" s="1"/>
      <c r="H280" s="1"/>
      <c r="AB280" s="28" t="s">
        <v>381</v>
      </c>
    </row>
    <row r="281" spans="1:28" x14ac:dyDescent="0.2">
      <c r="A281" s="1"/>
      <c r="B281" s="1"/>
      <c r="C281" s="1"/>
      <c r="H281" s="1"/>
      <c r="AB281" s="28" t="s">
        <v>382</v>
      </c>
    </row>
    <row r="282" spans="1:28" x14ac:dyDescent="0.2">
      <c r="A282" s="1"/>
      <c r="B282" s="1"/>
      <c r="C282" s="1"/>
      <c r="H282" s="1"/>
      <c r="AB282" s="28" t="s">
        <v>383</v>
      </c>
    </row>
    <row r="283" spans="1:28" x14ac:dyDescent="0.2">
      <c r="A283" s="1"/>
      <c r="B283" s="1"/>
      <c r="C283" s="1"/>
      <c r="H283" s="1"/>
      <c r="AB283" s="28" t="s">
        <v>384</v>
      </c>
    </row>
    <row r="284" spans="1:28" x14ac:dyDescent="0.2">
      <c r="A284" s="1"/>
      <c r="B284" s="1"/>
      <c r="C284" s="1"/>
      <c r="H284" s="1"/>
      <c r="AB284" t="s">
        <v>385</v>
      </c>
    </row>
    <row r="285" spans="1:28" x14ac:dyDescent="0.2">
      <c r="A285" s="1"/>
      <c r="B285" s="1"/>
      <c r="C285" s="1"/>
      <c r="H285" s="1"/>
      <c r="AB285" s="28" t="s">
        <v>386</v>
      </c>
    </row>
    <row r="286" spans="1:28" x14ac:dyDescent="0.2">
      <c r="A286" s="1"/>
      <c r="B286" s="1"/>
      <c r="C286" s="1"/>
      <c r="H286" s="1"/>
      <c r="AB286" s="28" t="s">
        <v>387</v>
      </c>
    </row>
    <row r="287" spans="1:28" x14ac:dyDescent="0.2">
      <c r="A287" s="1"/>
      <c r="B287" s="1"/>
      <c r="C287" s="1"/>
      <c r="H287" s="1"/>
      <c r="AB287" s="28" t="s">
        <v>388</v>
      </c>
    </row>
    <row r="288" spans="1:28" x14ac:dyDescent="0.2">
      <c r="A288" s="1"/>
      <c r="B288" s="1"/>
      <c r="C288" s="1"/>
      <c r="H288" s="1"/>
      <c r="AB288" s="28" t="s">
        <v>389</v>
      </c>
    </row>
    <row r="289" spans="1:28" x14ac:dyDescent="0.2">
      <c r="A289" s="1"/>
      <c r="B289" s="1"/>
      <c r="C289" s="1"/>
      <c r="H289" s="1"/>
      <c r="AB289" s="28" t="s">
        <v>390</v>
      </c>
    </row>
    <row r="290" spans="1:28" x14ac:dyDescent="0.2">
      <c r="A290" s="1"/>
      <c r="B290" s="1"/>
      <c r="C290" s="1"/>
      <c r="H290" s="1"/>
      <c r="AB290" s="28" t="s">
        <v>391</v>
      </c>
    </row>
    <row r="291" spans="1:28" x14ac:dyDescent="0.2">
      <c r="A291" s="1"/>
      <c r="B291" s="1"/>
      <c r="C291" s="1"/>
      <c r="H291" s="1"/>
      <c r="AB291" s="28" t="s">
        <v>392</v>
      </c>
    </row>
    <row r="292" spans="1:28" x14ac:dyDescent="0.2">
      <c r="A292" s="1"/>
      <c r="B292" s="1"/>
      <c r="C292" s="1"/>
      <c r="H292" s="1"/>
      <c r="AB292" s="28" t="s">
        <v>393</v>
      </c>
    </row>
    <row r="293" spans="1:28" x14ac:dyDescent="0.2">
      <c r="A293" s="1"/>
      <c r="B293" s="1"/>
      <c r="C293" s="1"/>
      <c r="H293" s="1"/>
      <c r="AB293" s="28" t="s">
        <v>394</v>
      </c>
    </row>
    <row r="294" spans="1:28" x14ac:dyDescent="0.2">
      <c r="A294" s="1"/>
      <c r="B294" s="1"/>
      <c r="C294" s="1"/>
      <c r="H294" s="1"/>
      <c r="AB294" s="28" t="s">
        <v>395</v>
      </c>
    </row>
    <row r="295" spans="1:28" x14ac:dyDescent="0.2">
      <c r="A295" s="1"/>
      <c r="B295" s="1"/>
      <c r="C295" s="1"/>
      <c r="H295" s="1"/>
      <c r="AB295" t="s">
        <v>396</v>
      </c>
    </row>
    <row r="296" spans="1:28" x14ac:dyDescent="0.2">
      <c r="A296" s="1"/>
      <c r="B296" s="1"/>
      <c r="C296" s="1"/>
      <c r="H296" s="1"/>
      <c r="AB296" s="28" t="s">
        <v>397</v>
      </c>
    </row>
    <row r="297" spans="1:28" x14ac:dyDescent="0.2">
      <c r="A297" s="1"/>
      <c r="B297" s="1"/>
      <c r="C297" s="1"/>
      <c r="H297" s="1"/>
      <c r="AB297" s="28" t="s">
        <v>398</v>
      </c>
    </row>
    <row r="298" spans="1:28" x14ac:dyDescent="0.2">
      <c r="A298" s="1"/>
      <c r="B298" s="1"/>
      <c r="C298" s="1"/>
      <c r="H298" s="1"/>
      <c r="AB298" t="s">
        <v>399</v>
      </c>
    </row>
    <row r="299" spans="1:28" x14ac:dyDescent="0.2">
      <c r="A299" s="1"/>
      <c r="B299" s="1"/>
      <c r="C299" s="1"/>
      <c r="H299" s="1"/>
      <c r="AB299" s="28" t="s">
        <v>400</v>
      </c>
    </row>
    <row r="300" spans="1:28" x14ac:dyDescent="0.2">
      <c r="A300" s="1"/>
      <c r="B300" s="1"/>
      <c r="C300" s="1"/>
      <c r="H300" s="1"/>
      <c r="AB300" s="28" t="s">
        <v>401</v>
      </c>
    </row>
    <row r="301" spans="1:28" x14ac:dyDescent="0.2">
      <c r="A301" s="1"/>
      <c r="B301" s="1"/>
      <c r="C301" s="1"/>
      <c r="H301" s="1"/>
      <c r="AB301" s="28" t="s">
        <v>402</v>
      </c>
    </row>
    <row r="302" spans="1:28" x14ac:dyDescent="0.2">
      <c r="A302" s="1"/>
      <c r="B302" s="1"/>
      <c r="C302" s="1"/>
      <c r="H302" s="1"/>
      <c r="AB302" t="s">
        <v>403</v>
      </c>
    </row>
    <row r="303" spans="1:28" x14ac:dyDescent="0.2">
      <c r="A303" s="1"/>
      <c r="B303" s="1"/>
      <c r="C303" s="1"/>
      <c r="H303" s="1"/>
      <c r="AB303" t="s">
        <v>404</v>
      </c>
    </row>
    <row r="304" spans="1:28" x14ac:dyDescent="0.2">
      <c r="A304" s="1"/>
      <c r="B304" s="1"/>
      <c r="C304" s="1"/>
      <c r="H304" s="1"/>
      <c r="AB304" s="28" t="s">
        <v>405</v>
      </c>
    </row>
    <row r="305" spans="1:28" x14ac:dyDescent="0.2">
      <c r="A305" s="1"/>
      <c r="B305" s="1"/>
      <c r="C305" s="1"/>
      <c r="H305" s="1"/>
      <c r="AB305" s="28" t="s">
        <v>406</v>
      </c>
    </row>
    <row r="306" spans="1:28" x14ac:dyDescent="0.2">
      <c r="A306" s="1"/>
      <c r="B306" s="1"/>
      <c r="C306" s="1"/>
      <c r="H306" s="1"/>
      <c r="AB306" s="28" t="s">
        <v>407</v>
      </c>
    </row>
    <row r="307" spans="1:28" x14ac:dyDescent="0.2">
      <c r="A307" s="1"/>
      <c r="B307" s="1"/>
      <c r="C307" s="1"/>
      <c r="H307" s="1"/>
      <c r="AB307" s="28" t="s">
        <v>408</v>
      </c>
    </row>
    <row r="308" spans="1:28" x14ac:dyDescent="0.2">
      <c r="A308" s="1"/>
      <c r="B308" s="1"/>
      <c r="C308" s="1"/>
      <c r="H308" s="1"/>
      <c r="AB308" s="28" t="s">
        <v>409</v>
      </c>
    </row>
    <row r="309" spans="1:28" x14ac:dyDescent="0.2">
      <c r="A309" s="1"/>
      <c r="B309" s="1"/>
      <c r="C309" s="1"/>
      <c r="H309" s="1"/>
      <c r="AB309" t="s">
        <v>410</v>
      </c>
    </row>
    <row r="310" spans="1:28" x14ac:dyDescent="0.2">
      <c r="A310" s="1"/>
      <c r="B310" s="1"/>
      <c r="C310" s="1"/>
      <c r="H310" s="1"/>
      <c r="AB310" t="s">
        <v>411</v>
      </c>
    </row>
    <row r="311" spans="1:28" x14ac:dyDescent="0.2">
      <c r="A311" s="1"/>
      <c r="B311" s="1"/>
      <c r="C311" s="1"/>
      <c r="H311" s="1"/>
      <c r="AB311" t="s">
        <v>412</v>
      </c>
    </row>
    <row r="312" spans="1:28" x14ac:dyDescent="0.2">
      <c r="A312" s="1"/>
      <c r="B312" s="1"/>
      <c r="C312" s="1"/>
      <c r="H312" s="1"/>
      <c r="AB312" t="s">
        <v>413</v>
      </c>
    </row>
    <row r="313" spans="1:28" x14ac:dyDescent="0.2">
      <c r="A313" s="1"/>
      <c r="B313" s="1"/>
      <c r="C313" s="1"/>
      <c r="H313" s="1"/>
      <c r="AB313" t="s">
        <v>414</v>
      </c>
    </row>
    <row r="314" spans="1:28" x14ac:dyDescent="0.2">
      <c r="A314" s="1"/>
      <c r="B314" s="1"/>
      <c r="C314" s="1"/>
      <c r="H314" s="1"/>
      <c r="AB314" s="28" t="s">
        <v>415</v>
      </c>
    </row>
    <row r="315" spans="1:28" x14ac:dyDescent="0.2">
      <c r="A315" s="1"/>
      <c r="B315" s="1"/>
      <c r="C315" s="1"/>
      <c r="H315" s="1"/>
      <c r="AB315" t="s">
        <v>416</v>
      </c>
    </row>
    <row r="316" spans="1:28" x14ac:dyDescent="0.2">
      <c r="A316" s="1"/>
      <c r="B316" s="1"/>
      <c r="C316" s="1"/>
      <c r="H316" s="1"/>
      <c r="AB316" s="28" t="s">
        <v>417</v>
      </c>
    </row>
    <row r="317" spans="1:28" x14ac:dyDescent="0.2">
      <c r="A317" s="1"/>
      <c r="B317" s="1"/>
      <c r="C317" s="1"/>
      <c r="H317" s="1"/>
      <c r="AB317" s="28" t="s">
        <v>418</v>
      </c>
    </row>
    <row r="318" spans="1:28" x14ac:dyDescent="0.2">
      <c r="A318" s="1"/>
      <c r="B318" s="1"/>
      <c r="C318" s="1"/>
      <c r="H318" s="1"/>
      <c r="AB318" s="28" t="s">
        <v>419</v>
      </c>
    </row>
    <row r="319" spans="1:28" x14ac:dyDescent="0.2">
      <c r="A319" s="1"/>
      <c r="B319" s="1"/>
      <c r="C319" s="1"/>
      <c r="H319" s="1"/>
      <c r="AB319" s="28" t="s">
        <v>420</v>
      </c>
    </row>
    <row r="320" spans="1:28" x14ac:dyDescent="0.2">
      <c r="A320" s="1"/>
      <c r="B320" s="1"/>
      <c r="C320" s="1"/>
      <c r="H320" s="1"/>
      <c r="AB320" s="28" t="s">
        <v>421</v>
      </c>
    </row>
    <row r="321" spans="1:28" x14ac:dyDescent="0.2">
      <c r="A321" s="1"/>
      <c r="B321" s="1"/>
      <c r="C321" s="1"/>
      <c r="H321" s="1"/>
      <c r="AB321" s="28" t="s">
        <v>422</v>
      </c>
    </row>
    <row r="322" spans="1:28" x14ac:dyDescent="0.2">
      <c r="A322" s="1"/>
      <c r="B322" s="1"/>
      <c r="C322" s="1"/>
      <c r="H322" s="1"/>
      <c r="AB322" t="s">
        <v>423</v>
      </c>
    </row>
    <row r="323" spans="1:28" x14ac:dyDescent="0.2">
      <c r="A323" s="1"/>
      <c r="B323" s="1"/>
      <c r="C323" s="1"/>
      <c r="H323" s="1"/>
      <c r="AB323" t="s">
        <v>424</v>
      </c>
    </row>
    <row r="324" spans="1:28" x14ac:dyDescent="0.2">
      <c r="A324" s="1"/>
      <c r="B324" s="1"/>
      <c r="C324" s="1"/>
      <c r="H324" s="1"/>
      <c r="AB324" t="s">
        <v>425</v>
      </c>
    </row>
    <row r="325" spans="1:28" x14ac:dyDescent="0.2">
      <c r="A325" s="1"/>
      <c r="B325" s="1"/>
      <c r="C325" s="1"/>
      <c r="H325" s="1"/>
      <c r="AB325" t="s">
        <v>426</v>
      </c>
    </row>
    <row r="326" spans="1:28" x14ac:dyDescent="0.2">
      <c r="A326" s="1"/>
      <c r="B326" s="1"/>
      <c r="C326" s="1"/>
      <c r="H326" s="1"/>
      <c r="AB326" t="s">
        <v>427</v>
      </c>
    </row>
    <row r="327" spans="1:28" x14ac:dyDescent="0.2">
      <c r="A327" s="1"/>
      <c r="B327" s="1"/>
      <c r="C327" s="1"/>
      <c r="H327" s="1"/>
      <c r="AB327" s="28" t="s">
        <v>428</v>
      </c>
    </row>
    <row r="328" spans="1:28" x14ac:dyDescent="0.2">
      <c r="A328" s="1"/>
      <c r="B328" s="1"/>
      <c r="C328" s="1"/>
      <c r="H328" s="1"/>
      <c r="AB328" s="28" t="s">
        <v>429</v>
      </c>
    </row>
    <row r="329" spans="1:28" x14ac:dyDescent="0.2">
      <c r="A329" s="1"/>
      <c r="B329" s="1"/>
      <c r="C329" s="1"/>
      <c r="H329" s="1"/>
      <c r="AB329" s="28" t="s">
        <v>430</v>
      </c>
    </row>
    <row r="330" spans="1:28" x14ac:dyDescent="0.2">
      <c r="A330" s="1"/>
      <c r="B330" s="1"/>
      <c r="C330" s="1"/>
      <c r="H330" s="1"/>
      <c r="AB330" s="28" t="s">
        <v>431</v>
      </c>
    </row>
    <row r="331" spans="1:28" x14ac:dyDescent="0.2">
      <c r="A331" s="1"/>
      <c r="B331" s="1"/>
      <c r="C331" s="1"/>
      <c r="H331" s="1"/>
      <c r="AB331" s="28" t="s">
        <v>432</v>
      </c>
    </row>
    <row r="332" spans="1:28" x14ac:dyDescent="0.2">
      <c r="A332" s="1"/>
      <c r="B332" s="1"/>
      <c r="C332" s="1"/>
      <c r="H332" s="1"/>
      <c r="AB332" s="28" t="s">
        <v>433</v>
      </c>
    </row>
    <row r="333" spans="1:28" x14ac:dyDescent="0.2">
      <c r="A333" s="1"/>
      <c r="B333" s="1"/>
      <c r="C333" s="1"/>
      <c r="H333" s="1"/>
      <c r="AB333" s="28" t="s">
        <v>434</v>
      </c>
    </row>
    <row r="334" spans="1:28" x14ac:dyDescent="0.2">
      <c r="A334" s="1"/>
      <c r="B334" s="1"/>
      <c r="C334" s="1"/>
      <c r="H334" s="1"/>
      <c r="AB334" s="28" t="s">
        <v>435</v>
      </c>
    </row>
    <row r="335" spans="1:28" x14ac:dyDescent="0.2">
      <c r="A335" s="1"/>
      <c r="B335" s="1"/>
      <c r="C335" s="1"/>
      <c r="H335" s="1"/>
      <c r="AB335" s="28" t="s">
        <v>436</v>
      </c>
    </row>
    <row r="336" spans="1:28" x14ac:dyDescent="0.2">
      <c r="A336" s="1"/>
      <c r="B336" s="1"/>
      <c r="C336" s="1"/>
      <c r="H336" s="1"/>
      <c r="AB336" s="28" t="s">
        <v>437</v>
      </c>
    </row>
    <row r="337" spans="1:28" x14ac:dyDescent="0.2">
      <c r="A337" s="1"/>
      <c r="B337" s="1"/>
      <c r="C337" s="1"/>
      <c r="H337" s="1"/>
      <c r="AB337" s="28" t="s">
        <v>438</v>
      </c>
    </row>
    <row r="338" spans="1:28" x14ac:dyDescent="0.2">
      <c r="A338" s="1"/>
      <c r="B338" s="1"/>
      <c r="C338" s="1"/>
      <c r="H338" s="1"/>
      <c r="AB338" s="28" t="s">
        <v>439</v>
      </c>
    </row>
    <row r="339" spans="1:28" x14ac:dyDescent="0.2">
      <c r="A339" s="1"/>
      <c r="B339" s="1"/>
      <c r="C339" s="1"/>
      <c r="H339" s="1"/>
      <c r="AB339" s="28" t="s">
        <v>440</v>
      </c>
    </row>
    <row r="340" spans="1:28" x14ac:dyDescent="0.2">
      <c r="A340" s="1"/>
      <c r="B340" s="1"/>
      <c r="C340" s="1"/>
      <c r="H340" s="1"/>
      <c r="AB340" s="28" t="s">
        <v>441</v>
      </c>
    </row>
    <row r="341" spans="1:28" x14ac:dyDescent="0.2">
      <c r="A341" s="1"/>
      <c r="B341" s="1"/>
      <c r="C341" s="1"/>
      <c r="H341" s="1"/>
      <c r="AB341" t="s">
        <v>442</v>
      </c>
    </row>
    <row r="342" spans="1:28" x14ac:dyDescent="0.2">
      <c r="A342" s="1"/>
      <c r="B342" s="1"/>
      <c r="C342" s="1"/>
      <c r="H342" s="1"/>
      <c r="AB342" s="28" t="s">
        <v>443</v>
      </c>
    </row>
    <row r="343" spans="1:28" x14ac:dyDescent="0.2">
      <c r="A343" s="1"/>
      <c r="B343" s="1"/>
      <c r="C343" s="1"/>
      <c r="H343" s="1"/>
      <c r="AB343" s="28" t="s">
        <v>444</v>
      </c>
    </row>
    <row r="344" spans="1:28" x14ac:dyDescent="0.2">
      <c r="A344" s="1"/>
      <c r="B344" s="1"/>
      <c r="C344" s="1"/>
      <c r="H344" s="1"/>
      <c r="AB344" s="28" t="s">
        <v>445</v>
      </c>
    </row>
    <row r="345" spans="1:28" x14ac:dyDescent="0.2">
      <c r="A345" s="1"/>
      <c r="B345" s="1"/>
      <c r="C345" s="1"/>
      <c r="H345" s="1"/>
      <c r="AB345" s="28" t="s">
        <v>446</v>
      </c>
    </row>
    <row r="346" spans="1:28" x14ac:dyDescent="0.2">
      <c r="A346" s="1"/>
      <c r="B346" s="1"/>
      <c r="C346" s="1"/>
      <c r="H346" s="1"/>
      <c r="AB346" s="28" t="s">
        <v>447</v>
      </c>
    </row>
    <row r="347" spans="1:28" x14ac:dyDescent="0.2">
      <c r="A347" s="1"/>
      <c r="B347" s="1"/>
      <c r="C347" s="1"/>
      <c r="H347" s="1"/>
      <c r="AB347" t="s">
        <v>448</v>
      </c>
    </row>
    <row r="348" spans="1:28" x14ac:dyDescent="0.2">
      <c r="A348" s="1"/>
      <c r="B348" s="1"/>
      <c r="C348" s="1"/>
      <c r="H348" s="1"/>
      <c r="AB348" t="s">
        <v>449</v>
      </c>
    </row>
    <row r="349" spans="1:28" x14ac:dyDescent="0.2">
      <c r="AB349" t="s">
        <v>450</v>
      </c>
    </row>
    <row r="350" spans="1:28" x14ac:dyDescent="0.2">
      <c r="AB350" t="s">
        <v>451</v>
      </c>
    </row>
    <row r="351" spans="1:28" x14ac:dyDescent="0.2">
      <c r="AB351" t="s">
        <v>452</v>
      </c>
    </row>
    <row r="352" spans="1:28" x14ac:dyDescent="0.2">
      <c r="AB352" s="28" t="s">
        <v>453</v>
      </c>
    </row>
    <row r="353" spans="28:28" x14ac:dyDescent="0.2">
      <c r="AB353" s="28" t="s">
        <v>454</v>
      </c>
    </row>
    <row r="354" spans="28:28" x14ac:dyDescent="0.2">
      <c r="AB354" s="28" t="s">
        <v>455</v>
      </c>
    </row>
    <row r="355" spans="28:28" x14ac:dyDescent="0.2">
      <c r="AB355" s="28" t="s">
        <v>456</v>
      </c>
    </row>
    <row r="356" spans="28:28" x14ac:dyDescent="0.2">
      <c r="AB356" s="28" t="s">
        <v>457</v>
      </c>
    </row>
    <row r="357" spans="28:28" x14ac:dyDescent="0.2">
      <c r="AB357" s="28" t="s">
        <v>458</v>
      </c>
    </row>
    <row r="358" spans="28:28" x14ac:dyDescent="0.2">
      <c r="AB358" t="s">
        <v>459</v>
      </c>
    </row>
    <row r="359" spans="28:28" x14ac:dyDescent="0.2">
      <c r="AB359" t="s">
        <v>460</v>
      </c>
    </row>
    <row r="360" spans="28:28" x14ac:dyDescent="0.2">
      <c r="AB360" t="s">
        <v>461</v>
      </c>
    </row>
    <row r="361" spans="28:28" x14ac:dyDescent="0.2">
      <c r="AB361" t="s">
        <v>462</v>
      </c>
    </row>
    <row r="362" spans="28:28" x14ac:dyDescent="0.2">
      <c r="AB362" t="s">
        <v>463</v>
      </c>
    </row>
    <row r="363" spans="28:28" x14ac:dyDescent="0.2">
      <c r="AB363" t="s">
        <v>464</v>
      </c>
    </row>
    <row r="364" spans="28:28" x14ac:dyDescent="0.2">
      <c r="AB364" t="s">
        <v>465</v>
      </c>
    </row>
    <row r="365" spans="28:28" x14ac:dyDescent="0.2">
      <c r="AB365" t="s">
        <v>466</v>
      </c>
    </row>
    <row r="366" spans="28:28" x14ac:dyDescent="0.2">
      <c r="AB366" t="s">
        <v>467</v>
      </c>
    </row>
    <row r="367" spans="28:28" x14ac:dyDescent="0.2">
      <c r="AB367" t="s">
        <v>468</v>
      </c>
    </row>
    <row r="368" spans="28:28" x14ac:dyDescent="0.2">
      <c r="AB368" t="s">
        <v>469</v>
      </c>
    </row>
    <row r="369" spans="28:28" x14ac:dyDescent="0.2">
      <c r="AB369" t="s">
        <v>470</v>
      </c>
    </row>
    <row r="370" spans="28:28" x14ac:dyDescent="0.2">
      <c r="AB370" t="s">
        <v>471</v>
      </c>
    </row>
    <row r="371" spans="28:28" x14ac:dyDescent="0.2">
      <c r="AB371" t="s">
        <v>472</v>
      </c>
    </row>
    <row r="372" spans="28:28" x14ac:dyDescent="0.2">
      <c r="AB372" t="s">
        <v>473</v>
      </c>
    </row>
    <row r="373" spans="28:28" x14ac:dyDescent="0.2">
      <c r="AB373" t="s">
        <v>474</v>
      </c>
    </row>
    <row r="374" spans="28:28" x14ac:dyDescent="0.2">
      <c r="AB374" t="s">
        <v>475</v>
      </c>
    </row>
    <row r="375" spans="28:28" x14ac:dyDescent="0.2">
      <c r="AB375" t="s">
        <v>476</v>
      </c>
    </row>
    <row r="376" spans="28:28" x14ac:dyDescent="0.2">
      <c r="AB376" t="s">
        <v>477</v>
      </c>
    </row>
    <row r="377" spans="28:28" x14ac:dyDescent="0.2">
      <c r="AB377" t="s">
        <v>478</v>
      </c>
    </row>
    <row r="378" spans="28:28" x14ac:dyDescent="0.2">
      <c r="AB378" t="s">
        <v>479</v>
      </c>
    </row>
    <row r="379" spans="28:28" x14ac:dyDescent="0.2">
      <c r="AB379" t="s">
        <v>480</v>
      </c>
    </row>
    <row r="380" spans="28:28" x14ac:dyDescent="0.2">
      <c r="AB380" t="s">
        <v>481</v>
      </c>
    </row>
    <row r="381" spans="28:28" x14ac:dyDescent="0.2">
      <c r="AB381" t="s">
        <v>482</v>
      </c>
    </row>
    <row r="382" spans="28:28" x14ac:dyDescent="0.2">
      <c r="AB382" t="s">
        <v>483</v>
      </c>
    </row>
    <row r="383" spans="28:28" x14ac:dyDescent="0.2">
      <c r="AB383" t="s">
        <v>484</v>
      </c>
    </row>
    <row r="384" spans="28:28" x14ac:dyDescent="0.2">
      <c r="AB384" t="s">
        <v>485</v>
      </c>
    </row>
    <row r="385" spans="28:28" x14ac:dyDescent="0.2">
      <c r="AB385" t="s">
        <v>486</v>
      </c>
    </row>
    <row r="386" spans="28:28" x14ac:dyDescent="0.2">
      <c r="AB386" t="s">
        <v>487</v>
      </c>
    </row>
    <row r="387" spans="28:28" x14ac:dyDescent="0.2">
      <c r="AB387" t="s">
        <v>488</v>
      </c>
    </row>
    <row r="388" spans="28:28" x14ac:dyDescent="0.2">
      <c r="AB388" t="s">
        <v>489</v>
      </c>
    </row>
    <row r="389" spans="28:28" x14ac:dyDescent="0.2">
      <c r="AB389" t="s">
        <v>490</v>
      </c>
    </row>
    <row r="390" spans="28:28" x14ac:dyDescent="0.2">
      <c r="AB390" t="s">
        <v>491</v>
      </c>
    </row>
    <row r="391" spans="28:28" x14ac:dyDescent="0.2">
      <c r="AB391" t="s">
        <v>492</v>
      </c>
    </row>
    <row r="392" spans="28:28" x14ac:dyDescent="0.2">
      <c r="AB392" t="s">
        <v>493</v>
      </c>
    </row>
    <row r="393" spans="28:28" x14ac:dyDescent="0.2">
      <c r="AB393" t="s">
        <v>494</v>
      </c>
    </row>
    <row r="394" spans="28:28" x14ac:dyDescent="0.2">
      <c r="AB394" t="s">
        <v>495</v>
      </c>
    </row>
    <row r="395" spans="28:28" x14ac:dyDescent="0.2">
      <c r="AB395" t="s">
        <v>496</v>
      </c>
    </row>
    <row r="396" spans="28:28" x14ac:dyDescent="0.2">
      <c r="AB396" t="s">
        <v>497</v>
      </c>
    </row>
    <row r="397" spans="28:28" x14ac:dyDescent="0.2">
      <c r="AB397" t="s">
        <v>498</v>
      </c>
    </row>
    <row r="398" spans="28:28" x14ac:dyDescent="0.2">
      <c r="AB398" t="s">
        <v>499</v>
      </c>
    </row>
    <row r="399" spans="28:28" x14ac:dyDescent="0.2">
      <c r="AB399" t="s">
        <v>500</v>
      </c>
    </row>
    <row r="400" spans="28:28" x14ac:dyDescent="0.2">
      <c r="AB400" t="s">
        <v>501</v>
      </c>
    </row>
    <row r="401" spans="28:28" x14ac:dyDescent="0.2">
      <c r="AB401" t="s">
        <v>502</v>
      </c>
    </row>
    <row r="402" spans="28:28" x14ac:dyDescent="0.2">
      <c r="AB402" t="s">
        <v>503</v>
      </c>
    </row>
    <row r="403" spans="28:28" x14ac:dyDescent="0.2">
      <c r="AB403" t="s">
        <v>504</v>
      </c>
    </row>
    <row r="404" spans="28:28" x14ac:dyDescent="0.2">
      <c r="AB404" t="s">
        <v>505</v>
      </c>
    </row>
    <row r="405" spans="28:28" x14ac:dyDescent="0.2">
      <c r="AB405" t="s">
        <v>506</v>
      </c>
    </row>
    <row r="406" spans="28:28" x14ac:dyDescent="0.2">
      <c r="AB406" t="s">
        <v>507</v>
      </c>
    </row>
    <row r="407" spans="28:28" x14ac:dyDescent="0.2">
      <c r="AB407" t="s">
        <v>508</v>
      </c>
    </row>
    <row r="408" spans="28:28" x14ac:dyDescent="0.2">
      <c r="AB408" t="s">
        <v>509</v>
      </c>
    </row>
    <row r="409" spans="28:28" x14ac:dyDescent="0.2">
      <c r="AB409" t="s">
        <v>510</v>
      </c>
    </row>
    <row r="410" spans="28:28" x14ac:dyDescent="0.2">
      <c r="AB410" t="s">
        <v>511</v>
      </c>
    </row>
    <row r="411" spans="28:28" x14ac:dyDescent="0.2">
      <c r="AB411" t="s">
        <v>512</v>
      </c>
    </row>
    <row r="412" spans="28:28" x14ac:dyDescent="0.2">
      <c r="AB412" t="s">
        <v>513</v>
      </c>
    </row>
    <row r="413" spans="28:28" x14ac:dyDescent="0.2">
      <c r="AB413" t="s">
        <v>514</v>
      </c>
    </row>
    <row r="414" spans="28:28" x14ac:dyDescent="0.2">
      <c r="AB414" t="s">
        <v>515</v>
      </c>
    </row>
    <row r="415" spans="28:28" x14ac:dyDescent="0.2">
      <c r="AB415" t="s">
        <v>516</v>
      </c>
    </row>
    <row r="416" spans="28:28" x14ac:dyDescent="0.2">
      <c r="AB416" t="s">
        <v>517</v>
      </c>
    </row>
    <row r="417" spans="28:28" x14ac:dyDescent="0.2">
      <c r="AB417" t="s">
        <v>518</v>
      </c>
    </row>
    <row r="418" spans="28:28" x14ac:dyDescent="0.2">
      <c r="AB418" t="s">
        <v>519</v>
      </c>
    </row>
  </sheetData>
  <sheetProtection algorithmName="SHA-512" hashValue="pCpaRLCd6wlrvc53gCok6VjR8iCYHyr5dZ0AoJgHaVzvIdc3raopo7GBtn43emzrsj7zPTyCmPGJH/7JeW0YVw==" saltValue="UAdKCscLjbirnNtxhGn7Hw==" spinCount="100000" sheet="1" selectLockedCells="1"/>
  <mergeCells count="54">
    <mergeCell ref="A5:C5"/>
    <mergeCell ref="E5:G5"/>
    <mergeCell ref="B20:D20"/>
    <mergeCell ref="F20:H20"/>
    <mergeCell ref="B21:D21"/>
    <mergeCell ref="F21:H21"/>
    <mergeCell ref="E16:H16"/>
    <mergeCell ref="B7:D7"/>
    <mergeCell ref="E17:H17"/>
    <mergeCell ref="F7:H7"/>
    <mergeCell ref="B8:D8"/>
    <mergeCell ref="F8:H8"/>
    <mergeCell ref="F13:H13"/>
    <mergeCell ref="B14:D14"/>
    <mergeCell ref="F14:H14"/>
    <mergeCell ref="B11:C11"/>
    <mergeCell ref="D37:G37"/>
    <mergeCell ref="A30:D30"/>
    <mergeCell ref="E30:H30"/>
    <mergeCell ref="A31:B31"/>
    <mergeCell ref="C31:D31"/>
    <mergeCell ref="E31:F31"/>
    <mergeCell ref="G31:H31"/>
    <mergeCell ref="D36:G36"/>
    <mergeCell ref="A16:D16"/>
    <mergeCell ref="A29:H29"/>
    <mergeCell ref="B24:D24"/>
    <mergeCell ref="F24:H24"/>
    <mergeCell ref="B25:D25"/>
    <mergeCell ref="E25:H25"/>
    <mergeCell ref="F26:H26"/>
    <mergeCell ref="B27:D27"/>
    <mergeCell ref="E27:H28"/>
    <mergeCell ref="A28:D28"/>
    <mergeCell ref="B26:D26"/>
    <mergeCell ref="F22:H22"/>
    <mergeCell ref="B23:C23"/>
    <mergeCell ref="F23:G23"/>
    <mergeCell ref="F11:G11"/>
    <mergeCell ref="D3:F3"/>
    <mergeCell ref="A6:D6"/>
    <mergeCell ref="E6:H6"/>
    <mergeCell ref="B19:D19"/>
    <mergeCell ref="E19:H19"/>
    <mergeCell ref="B12:D12"/>
    <mergeCell ref="F12:H12"/>
    <mergeCell ref="B13:D13"/>
    <mergeCell ref="A17:D17"/>
    <mergeCell ref="B18:C18"/>
    <mergeCell ref="F18:H18"/>
    <mergeCell ref="B9:D9"/>
    <mergeCell ref="F9:H9"/>
    <mergeCell ref="B15:D15"/>
    <mergeCell ref="F15:H15"/>
  </mergeCells>
  <phoneticPr fontId="24"/>
  <conditionalFormatting sqref="B7">
    <cfRule type="expression" dxfId="28" priority="23" stopIfTrue="1">
      <formula>LEN($B$7)&gt;16</formula>
    </cfRule>
  </conditionalFormatting>
  <conditionalFormatting sqref="B8">
    <cfRule type="expression" dxfId="27" priority="22" stopIfTrue="1">
      <formula>LEN($B$8)&gt;16</formula>
    </cfRule>
  </conditionalFormatting>
  <conditionalFormatting sqref="B9">
    <cfRule type="expression" dxfId="26" priority="27" stopIfTrue="1">
      <formula>LEN($B$9)&gt;16</formula>
    </cfRule>
  </conditionalFormatting>
  <conditionalFormatting sqref="B12">
    <cfRule type="expression" dxfId="25" priority="20" stopIfTrue="1">
      <formula>LEN($B$12)&gt;16</formula>
    </cfRule>
  </conditionalFormatting>
  <conditionalFormatting sqref="B13">
    <cfRule type="expression" dxfId="24" priority="19" stopIfTrue="1">
      <formula>LEN($B$13)&gt;16</formula>
    </cfRule>
  </conditionalFormatting>
  <conditionalFormatting sqref="B14">
    <cfRule type="expression" dxfId="23" priority="18" stopIfTrue="1">
      <formula>IF(B14="",FALSE,IF(OR(LEN(B14)&lt;=LEN(SUBSTITUTE(B14,"-","")),LEN(B14)&gt;14),TRUE,FALSE))</formula>
    </cfRule>
  </conditionalFormatting>
  <conditionalFormatting sqref="B15">
    <cfRule type="expression" dxfId="22" priority="24" stopIfTrue="1">
      <formula>IF(B15="",FALSE,IF(LEN(B15)&lt;=LEN(SUBSTITUTE(B15,"@","")),TRUE,FALSE))</formula>
    </cfRule>
  </conditionalFormatting>
  <conditionalFormatting sqref="B19">
    <cfRule type="expression" dxfId="21" priority="17" stopIfTrue="1">
      <formula>LEN($B$19)&gt;16</formula>
    </cfRule>
  </conditionalFormatting>
  <conditionalFormatting sqref="B20">
    <cfRule type="expression" dxfId="20" priority="15" stopIfTrue="1">
      <formula>LEN($B$20)&gt;16</formula>
    </cfRule>
  </conditionalFormatting>
  <conditionalFormatting sqref="B21">
    <cfRule type="expression" dxfId="19" priority="13" stopIfTrue="1">
      <formula>LEN($B$21)&gt;16</formula>
    </cfRule>
  </conditionalFormatting>
  <conditionalFormatting sqref="B24">
    <cfRule type="expression" dxfId="18" priority="9" stopIfTrue="1">
      <formula>LEN($B$24)&gt;16</formula>
    </cfRule>
  </conditionalFormatting>
  <conditionalFormatting sqref="B25">
    <cfRule type="expression" dxfId="17" priority="7" stopIfTrue="1">
      <formula>LEN($B$25)&gt;16</formula>
    </cfRule>
  </conditionalFormatting>
  <conditionalFormatting sqref="B26">
    <cfRule type="expression" dxfId="16" priority="3" stopIfTrue="1">
      <formula>IF(B26="",FALSE,IF(OR(LEN(B26)&lt;=LEN(SUBSTITUTE(B26,"-","")),LEN(B26)&gt;14),TRUE,FALSE))</formula>
    </cfRule>
  </conditionalFormatting>
  <conditionalFormatting sqref="B27">
    <cfRule type="expression" dxfId="15" priority="2" stopIfTrue="1">
      <formula>IF(B27="",FALSE,IF(LEN(B27)&lt;=LEN(SUBSTITUTE(B27,"@","")),TRUE,FALSE))</formula>
    </cfRule>
  </conditionalFormatting>
  <conditionalFormatting sqref="C10">
    <cfRule type="expression" dxfId="14" priority="21" stopIfTrue="1">
      <formula>LEN($C$10)&gt;7</formula>
    </cfRule>
  </conditionalFormatting>
  <conditionalFormatting sqref="C22">
    <cfRule type="expression" dxfId="13" priority="11" stopIfTrue="1">
      <formula>LEN($C$22)&gt;7</formula>
    </cfRule>
  </conditionalFormatting>
  <conditionalFormatting sqref="F7">
    <cfRule type="expression" dxfId="12" priority="16" stopIfTrue="1">
      <formula>LEN($F$7)&gt;16</formula>
    </cfRule>
  </conditionalFormatting>
  <conditionalFormatting sqref="F8">
    <cfRule type="expression" dxfId="11" priority="14" stopIfTrue="1">
      <formula>LEN($F$8)&gt;16</formula>
    </cfRule>
  </conditionalFormatting>
  <conditionalFormatting sqref="F9">
    <cfRule type="expression" dxfId="10" priority="12" stopIfTrue="1">
      <formula>LEN($F$9)&gt;16</formula>
    </cfRule>
  </conditionalFormatting>
  <conditionalFormatting sqref="F12">
    <cfRule type="expression" dxfId="9" priority="8" stopIfTrue="1">
      <formula>LEN($F$12)&gt;16</formula>
    </cfRule>
  </conditionalFormatting>
  <conditionalFormatting sqref="F13">
    <cfRule type="expression" dxfId="8" priority="6" stopIfTrue="1">
      <formula>LEN($F$13)&gt;16</formula>
    </cfRule>
  </conditionalFormatting>
  <conditionalFormatting sqref="F14">
    <cfRule type="expression" dxfId="7" priority="5" stopIfTrue="1">
      <formula>IF(F14="",FALSE,IF(OR(LEN(F14)&lt;=LEN(SUBSTITUTE(F14,"-","")),LEN(F14)&gt;14),TRUE,FALSE))</formula>
    </cfRule>
  </conditionalFormatting>
  <conditionalFormatting sqref="F15">
    <cfRule type="expression" dxfId="6" priority="1" stopIfTrue="1">
      <formula>IF(F15="",FALSE,IF(LEN(F15)&lt;=LEN(SUBSTITUTE(F15,"@","")),TRUE,FALSE))</formula>
    </cfRule>
  </conditionalFormatting>
  <conditionalFormatting sqref="F21">
    <cfRule type="expression" dxfId="5" priority="4" stopIfTrue="1">
      <formula>IF(F21="",FALSE,IF(OR(LEN(F21)&lt;=LEN(SUBSTITUTE(F21,"-","")),LEN(F21)&gt;14),TRUE,FALSE))</formula>
    </cfRule>
  </conditionalFormatting>
  <conditionalFormatting sqref="F24:H24">
    <cfRule type="expression" dxfId="4" priority="25" stopIfTrue="1">
      <formula>IF($F$24="ご記入ください。",TRUE,FALSE)</formula>
    </cfRule>
  </conditionalFormatting>
  <conditionalFormatting sqref="G10">
    <cfRule type="expression" dxfId="3" priority="10" stopIfTrue="1">
      <formula>LEN($G$10)&gt;7</formula>
    </cfRule>
  </conditionalFormatting>
  <dataValidations count="19">
    <dataValidation type="custom" imeMode="disabled" allowBlank="1" showInputMessage="1" showErrorMessage="1" errorTitle="エラー" error="14文字以内で-を含めた番号を入力ください。" promptTitle="電話番号" prompt="-を含めた電話番号を14文字以内でご記入ください。" sqref="F14:H14 B26:D26 B14:D14" xr:uid="{00000000-0002-0000-0000-000000000000}">
      <formula1>IF(OR(LEN(B14)&lt;=LEN(SUBSTITUTE(B14,"-","")),LEN(B14)&gt;14),FALSE,TRUE)</formula1>
    </dataValidation>
    <dataValidation type="custom" imeMode="disabled" allowBlank="1" showInputMessage="1" showErrorMessage="1" errorTitle="エラー" error="入力されたアドレスは正しくありません。" promptTitle="E-mail" prompt="メールアドレスをご記入ください。" sqref="B27:D27 B15:D15 F15:H15" xr:uid="{00000000-0002-0000-0000-000001000000}">
      <formula1>IF(LEN(B15)&lt;=LEN(SUBSTITUTE(B15,"@","")),FALSE,TRUE)</formula1>
    </dataValidation>
    <dataValidation type="list" imeMode="disabled" showInputMessage="1" showErrorMessage="1" errorTitle="エラー" error="リスト内の値よりご選択ください_x000a_" promptTitle="土・日・祝日の製品お受け取りについて" prompt="ご選択ください。" sqref="A31:B31" xr:uid="{00000000-0002-0000-0000-000002000000}">
      <formula1>"平日のみ受取 可,土曜日受取 可,土日祝日受取 可"</formula1>
    </dataValidation>
    <dataValidation type="list" imeMode="hiragana" allowBlank="1" showInputMessage="1" showErrorMessage="1" errorTitle="エラー" error="リスト内の値をご選択ください。" promptTitle="都道府県" prompt="ご選択ください。" sqref="B23:C23 B11:C11 F11:G11" xr:uid="{00000000-0002-0000-0000-000003000000}">
      <formula1>$AA$2:$AA$48</formula1>
    </dataValidation>
    <dataValidation type="textLength" imeMode="hiragana" operator="lessThanOrEqual" allowBlank="1" showInputMessage="1" showErrorMessage="1" errorTitle="エラー" error="16文字を超えています。" promptTitle="お名前" prompt="16文字以内でご記入ください。_x000a_苗字と名前の間はスペースを入れてください。" sqref="B7:D7 F7:H7 B19:D19" xr:uid="{00000000-0002-0000-0000-000004000000}">
      <formula1>16</formula1>
    </dataValidation>
    <dataValidation type="custom" showInputMessage="1" showErrorMessage="1" errorTitle="エラー" error="隣のセルにご記入ください。" sqref="B10 F10 B22" xr:uid="{00000000-0002-0000-0000-000005000000}">
      <formula1>IF(B10="〒",TRUE,FALSE)</formula1>
    </dataValidation>
    <dataValidation type="textLength" imeMode="off" operator="equal" showInputMessage="1" showErrorMessage="1" errorTitle="エラー" error="7桁の半角数字で御入力ください。" promptTitle="郵便番号" prompt="-なしの7桁の半角数字でご記入ください。" sqref="C22 C10 G10" xr:uid="{00000000-0002-0000-0000-000006000000}">
      <formula1>7</formula1>
    </dataValidation>
    <dataValidation type="list" imeMode="disabled" allowBlank="1" showInputMessage="1" showErrorMessage="1" errorTitle="エラー" error="リスト内よりご選択ください。" promptTitle="納期の異なる商品" prompt="ご選択ください。" sqref="E31:F31" xr:uid="{00000000-0002-0000-0000-000007000000}">
      <formula1>"一括納品,分割納品"</formula1>
    </dataValidation>
    <dataValidation type="list" imeMode="hiragana" allowBlank="1" showInputMessage="1" showErrorMessage="1" errorTitle="エラー" error="リスト内の値よりご選択ください。" promptTitle="弊社指定代理店" prompt="ご選択ください。" sqref="F18:H18" xr:uid="{00000000-0002-0000-0000-000008000000}">
      <formula1>$AB$2:$AB$418</formula1>
    </dataValidation>
    <dataValidation imeMode="hiragana" allowBlank="1" showInputMessage="1" showErrorMessage="1" sqref="F22:H22 E27 F20:H20" xr:uid="{00000000-0002-0000-0000-000009000000}"/>
    <dataValidation type="custom" imeMode="off" allowBlank="1" showInputMessage="1" showErrorMessage="1" promptTitle="証書番号" prompt="キット使用の場合にご記入ください。" sqref="F24:H24" xr:uid="{00000000-0002-0000-0000-00000A000000}">
      <formula1>F24&lt;&gt;"ご記入ください。"</formula1>
    </dataValidation>
    <dataValidation type="list" imeMode="hiragana" allowBlank="1" showInputMessage="1" showErrorMessage="1" promptTitle="通常請求/キット利用" prompt="ご選択ください。" sqref="F23:G23" xr:uid="{00000000-0002-0000-0000-00000B000000}">
      <formula1>"通常請求,キット利用"</formula1>
    </dataValidation>
    <dataValidation type="list" imeMode="hiragana" allowBlank="1" showInputMessage="1" showErrorMessage="1" errorTitle="エラー" error="リスト内の値よりご選択ください。" promptTitle="配送先" prompt="ご選択ください。" sqref="B18:C18" xr:uid="{00000000-0002-0000-0000-00000C000000}">
      <formula1>"直送,代理店発送"</formula1>
    </dataValidation>
    <dataValidation type="textLength" imeMode="hiragana" operator="lessThanOrEqual" allowBlank="1" showInputMessage="1" showErrorMessage="1" errorTitle="エラー" error="16文字を超えています。" promptTitle="建物名・部屋No." prompt="16文字以内でご記入ください。" sqref="F13:H13 B13:D13 B25:D25" xr:uid="{00000000-0002-0000-0000-00000D000000}">
      <formula1>16</formula1>
    </dataValidation>
    <dataValidation type="textLength" imeMode="hiragana" operator="lessThanOrEqual" allowBlank="1" showInputMessage="1" showErrorMessage="1" errorTitle="エラー" error="16文字を超えております。" promptTitle="住所" prompt="16文字以内でご記入ください。" sqref="F12:H12 B12:D12 B24:D24" xr:uid="{00000000-0002-0000-0000-00000E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所属名・部署名" prompt="16文字以内でご記入ください。" sqref="F9:H9 B9:D9 B21:D21" xr:uid="{00000000-0002-0000-0000-00000F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大学名・会社名" prompt="16文字以内でご記入ください。" sqref="F8:H8 B8:D8 B20:D20" xr:uid="{00000000-0002-0000-0000-000010000000}">
      <formula1>16</formula1>
    </dataValidation>
    <dataValidation showInputMessage="1" showErrorMessage="1" sqref="D18" xr:uid="{00000000-0002-0000-0000-000011000000}"/>
    <dataValidation imeMode="off" allowBlank="1" showInputMessage="1" showErrorMessage="1" sqref="D32:D33 F21:H21" xr:uid="{00000000-0002-0000-0000-000012000000}"/>
  </dataValidations>
  <hyperlinks>
    <hyperlink ref="A5:C5" r:id="rId1" location="oligo" display="送付先はこちら（オリゴ）" xr:uid="{6AB66537-8F3F-4762-89F6-4E488A64D245}"/>
    <hyperlink ref="E5:G5" r:id="rId2" display="電話番号はこちら" xr:uid="{C49DB68B-8925-4B84-9650-5CD210B8252F}"/>
  </hyperlinks>
  <pageMargins left="0.78700000000000003" right="0.31" top="0.61" bottom="0.62" header="0.51200000000000001" footer="0.51200000000000001"/>
  <pageSetup paperSize="9" scale="72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R502"/>
  <sheetViews>
    <sheetView showGridLines="0" topLeftCell="A2" zoomScale="85" workbookViewId="0">
      <selection activeCell="B12" sqref="B12"/>
    </sheetView>
  </sheetViews>
  <sheetFormatPr defaultRowHeight="12.75" x14ac:dyDescent="0.2"/>
  <cols>
    <col min="1" max="1" width="3.7109375" style="2" customWidth="1"/>
    <col min="2" max="2" width="23.140625" style="2" customWidth="1"/>
    <col min="3" max="3" width="67.5703125" style="2" customWidth="1"/>
    <col min="4" max="4" width="6.7109375" style="2" customWidth="1"/>
    <col min="5" max="6" width="22.5703125" style="7" customWidth="1"/>
    <col min="7" max="7" width="28.140625" style="7" customWidth="1"/>
    <col min="8" max="8" width="3.140625" style="7" hidden="1" customWidth="1"/>
    <col min="9" max="9" width="17.85546875" style="7" customWidth="1"/>
    <col min="10" max="11" width="8.28515625" style="2" bestFit="1" customWidth="1"/>
    <col min="12" max="12" width="17.85546875" style="2" customWidth="1"/>
    <col min="13" max="16" width="9.140625" style="62"/>
    <col min="17" max="17" width="10.28515625" style="62" bestFit="1" customWidth="1"/>
    <col min="18" max="18" width="41.85546875" style="62" bestFit="1" customWidth="1"/>
    <col min="19" max="19" width="15.42578125" style="62" customWidth="1"/>
    <col min="20" max="40" width="9.140625" style="62"/>
    <col min="41" max="44" width="9.140625" style="61"/>
    <col min="45" max="16384" width="9.140625" style="2"/>
  </cols>
  <sheetData>
    <row r="1" spans="1:44" s="39" customFormat="1" hidden="1" x14ac:dyDescent="0.2">
      <c r="A1" s="39" t="s">
        <v>95</v>
      </c>
      <c r="E1" s="40"/>
      <c r="F1" s="40"/>
      <c r="G1" s="40"/>
      <c r="H1" s="40"/>
      <c r="I1" s="40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4"/>
      <c r="AP1" s="64"/>
      <c r="AQ1" s="64"/>
      <c r="AR1" s="64"/>
    </row>
    <row r="2" spans="1:44" ht="12" customHeight="1" x14ac:dyDescent="0.2">
      <c r="A2" s="32"/>
      <c r="E2" s="4"/>
      <c r="F2" s="4"/>
      <c r="G2" s="4"/>
      <c r="H2" s="4"/>
      <c r="I2" s="4"/>
      <c r="J2" s="4"/>
      <c r="K2" s="4"/>
    </row>
    <row r="3" spans="1:44" ht="20.25" x14ac:dyDescent="0.3">
      <c r="A3" s="172" t="s">
        <v>96</v>
      </c>
      <c r="B3" s="172"/>
      <c r="C3" s="172"/>
      <c r="D3" s="172"/>
      <c r="E3" s="172"/>
      <c r="F3" s="71"/>
      <c r="G3" s="71"/>
      <c r="H3" s="34"/>
      <c r="I3" s="2"/>
      <c r="J3" s="5"/>
      <c r="K3" s="5"/>
      <c r="L3" s="5"/>
    </row>
    <row r="4" spans="1:44" ht="18" customHeight="1" thickBot="1" x14ac:dyDescent="0.25">
      <c r="B4" s="9"/>
      <c r="C4" s="9"/>
      <c r="D4" s="9"/>
      <c r="E4" s="11"/>
      <c r="F4" s="2"/>
      <c r="G4" s="10"/>
      <c r="H4" s="10"/>
      <c r="I4" s="11"/>
      <c r="J4" s="8"/>
      <c r="K4" s="8"/>
    </row>
    <row r="5" spans="1:44" ht="15" x14ac:dyDescent="0.25">
      <c r="A5" s="86"/>
      <c r="B5" s="29" t="s">
        <v>0</v>
      </c>
      <c r="C5" s="29"/>
      <c r="D5" s="29"/>
      <c r="E5" s="12"/>
      <c r="F5" s="12"/>
      <c r="G5" s="14"/>
      <c r="H5" s="84"/>
      <c r="I5" s="11"/>
    </row>
    <row r="6" spans="1:44" ht="15.75" customHeight="1" x14ac:dyDescent="0.2">
      <c r="A6" s="24"/>
      <c r="B6" s="30" t="s">
        <v>13</v>
      </c>
      <c r="C6" s="30"/>
      <c r="D6" s="15" t="s">
        <v>97</v>
      </c>
      <c r="E6" s="15"/>
      <c r="G6" s="105"/>
      <c r="H6" s="85"/>
      <c r="I6" s="15"/>
    </row>
    <row r="7" spans="1:44" ht="15.75" customHeight="1" x14ac:dyDescent="0.2">
      <c r="A7" s="24"/>
      <c r="B7" s="15" t="s">
        <v>4</v>
      </c>
      <c r="C7" s="15"/>
      <c r="D7" s="15" t="s">
        <v>98</v>
      </c>
      <c r="E7" s="87"/>
      <c r="F7" s="87"/>
      <c r="G7" s="106"/>
      <c r="H7" s="88"/>
      <c r="I7" s="87"/>
    </row>
    <row r="8" spans="1:44" s="89" customFormat="1" ht="15.75" customHeight="1" x14ac:dyDescent="0.2">
      <c r="A8" s="85"/>
      <c r="B8" s="15" t="s">
        <v>6</v>
      </c>
      <c r="C8" s="15"/>
      <c r="D8" s="68" t="s">
        <v>99</v>
      </c>
      <c r="E8" s="15"/>
      <c r="F8" s="15"/>
      <c r="G8" s="69"/>
      <c r="H8" s="85"/>
      <c r="I8" s="15"/>
      <c r="J8" s="2"/>
      <c r="K8" s="2"/>
      <c r="L8" s="2"/>
      <c r="AO8" s="90"/>
      <c r="AP8" s="90"/>
      <c r="AQ8" s="90"/>
      <c r="AR8" s="90"/>
    </row>
    <row r="9" spans="1:44" s="57" customFormat="1" ht="15.75" customHeight="1" x14ac:dyDescent="0.2">
      <c r="A9" s="91"/>
      <c r="B9" s="30" t="s">
        <v>7</v>
      </c>
      <c r="C9" s="30"/>
      <c r="D9" s="68" t="s">
        <v>100</v>
      </c>
      <c r="E9" s="15"/>
      <c r="F9" s="30"/>
      <c r="G9" s="107"/>
      <c r="H9" s="85"/>
      <c r="I9" s="15"/>
      <c r="J9" s="2"/>
      <c r="K9" s="2"/>
      <c r="L9" s="2"/>
      <c r="AO9" s="92"/>
      <c r="AP9" s="92"/>
      <c r="AQ9" s="92"/>
      <c r="AR9" s="92"/>
    </row>
    <row r="10" spans="1:44" ht="15.75" customHeight="1" thickBot="1" x14ac:dyDescent="0.25">
      <c r="A10" s="93"/>
      <c r="B10" s="31"/>
      <c r="C10" s="31"/>
      <c r="D10" s="83" t="s">
        <v>101</v>
      </c>
      <c r="E10" s="13"/>
      <c r="F10" s="13"/>
      <c r="G10" s="108"/>
      <c r="H10" s="24"/>
    </row>
    <row r="11" spans="1:44" s="96" customFormat="1" ht="18" customHeight="1" x14ac:dyDescent="0.2">
      <c r="A11" s="21" t="s">
        <v>22</v>
      </c>
      <c r="B11" s="70" t="s">
        <v>17</v>
      </c>
      <c r="C11" s="70" t="s">
        <v>20</v>
      </c>
      <c r="D11" s="33" t="s">
        <v>18</v>
      </c>
      <c r="E11" s="21" t="s">
        <v>19</v>
      </c>
      <c r="F11" s="21" t="s">
        <v>103</v>
      </c>
      <c r="G11" s="20" t="s">
        <v>12</v>
      </c>
      <c r="H11" s="2"/>
      <c r="I11" s="2"/>
      <c r="J11" s="2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5"/>
      <c r="AN11" s="95"/>
      <c r="AO11" s="95"/>
      <c r="AP11" s="95"/>
    </row>
    <row r="12" spans="1:44" s="97" customFormat="1" ht="39" customHeight="1" x14ac:dyDescent="0.2">
      <c r="A12" s="17">
        <v>1</v>
      </c>
      <c r="B12" s="67"/>
      <c r="C12" s="67"/>
      <c r="D12" s="17">
        <f t="shared" ref="D12:D59" si="0">LEN(SUBSTITUTE(C12," ",""))</f>
        <v>0</v>
      </c>
      <c r="E12" s="76" t="s">
        <v>102</v>
      </c>
      <c r="F12" s="65" t="s">
        <v>104</v>
      </c>
      <c r="G12" s="66"/>
      <c r="H12" s="97">
        <f>IF($E12="",0,IF($E12="Salt-free",1,IF(OR($E12="OPC",$E12="HPLC"),2,0)))</f>
        <v>1</v>
      </c>
      <c r="AM12" s="98"/>
      <c r="AN12" s="98"/>
      <c r="AO12" s="98"/>
      <c r="AP12" s="98"/>
    </row>
    <row r="13" spans="1:44" s="97" customFormat="1" ht="39" customHeight="1" x14ac:dyDescent="0.2">
      <c r="A13" s="17">
        <v>2</v>
      </c>
      <c r="B13" s="67"/>
      <c r="C13" s="67"/>
      <c r="D13" s="17">
        <f t="shared" si="0"/>
        <v>0</v>
      </c>
      <c r="E13" s="76" t="s">
        <v>102</v>
      </c>
      <c r="F13" s="65" t="s">
        <v>104</v>
      </c>
      <c r="G13" s="66"/>
      <c r="H13" s="97">
        <f t="shared" ref="H13:H76" si="1">IF($E13="",0,IF($E13="Salt-free",1,IF(OR($E13="OPC",$E13="HPLC"),2,0)))</f>
        <v>1</v>
      </c>
      <c r="AM13" s="98"/>
      <c r="AN13" s="98"/>
      <c r="AO13" s="98"/>
      <c r="AP13" s="98"/>
    </row>
    <row r="14" spans="1:44" s="97" customFormat="1" ht="39" customHeight="1" x14ac:dyDescent="0.2">
      <c r="A14" s="17">
        <v>3</v>
      </c>
      <c r="B14" s="67"/>
      <c r="C14" s="67"/>
      <c r="D14" s="17">
        <f t="shared" si="0"/>
        <v>0</v>
      </c>
      <c r="E14" s="76" t="s">
        <v>102</v>
      </c>
      <c r="F14" s="65" t="s">
        <v>104</v>
      </c>
      <c r="G14" s="66"/>
      <c r="H14" s="97">
        <f t="shared" si="1"/>
        <v>1</v>
      </c>
      <c r="AM14" s="98"/>
      <c r="AN14" s="98"/>
      <c r="AO14" s="98"/>
      <c r="AP14" s="98"/>
    </row>
    <row r="15" spans="1:44" s="97" customFormat="1" ht="39" customHeight="1" x14ac:dyDescent="0.2">
      <c r="A15" s="17">
        <v>4</v>
      </c>
      <c r="B15" s="67"/>
      <c r="C15" s="67"/>
      <c r="D15" s="17">
        <f t="shared" si="0"/>
        <v>0</v>
      </c>
      <c r="E15" s="76" t="s">
        <v>102</v>
      </c>
      <c r="F15" s="65" t="s">
        <v>104</v>
      </c>
      <c r="G15" s="66"/>
      <c r="H15" s="97">
        <f t="shared" si="1"/>
        <v>1</v>
      </c>
      <c r="AM15" s="98"/>
      <c r="AN15" s="98"/>
      <c r="AO15" s="98"/>
      <c r="AP15" s="98"/>
    </row>
    <row r="16" spans="1:44" s="97" customFormat="1" ht="39" customHeight="1" x14ac:dyDescent="0.2">
      <c r="A16" s="17">
        <v>5</v>
      </c>
      <c r="B16" s="67"/>
      <c r="C16" s="67"/>
      <c r="D16" s="17">
        <f t="shared" si="0"/>
        <v>0</v>
      </c>
      <c r="E16" s="76" t="s">
        <v>102</v>
      </c>
      <c r="F16" s="65" t="s">
        <v>104</v>
      </c>
      <c r="G16" s="66"/>
      <c r="H16" s="97">
        <f t="shared" si="1"/>
        <v>1</v>
      </c>
      <c r="AM16" s="98"/>
      <c r="AN16" s="98"/>
      <c r="AO16" s="98"/>
      <c r="AP16" s="98"/>
    </row>
    <row r="17" spans="1:42" s="97" customFormat="1" ht="39" customHeight="1" x14ac:dyDescent="0.2">
      <c r="A17" s="17">
        <v>6</v>
      </c>
      <c r="B17" s="67"/>
      <c r="C17" s="67"/>
      <c r="D17" s="17">
        <f t="shared" si="0"/>
        <v>0</v>
      </c>
      <c r="E17" s="76" t="s">
        <v>102</v>
      </c>
      <c r="F17" s="65" t="s">
        <v>104</v>
      </c>
      <c r="G17" s="66"/>
      <c r="H17" s="97">
        <f t="shared" si="1"/>
        <v>1</v>
      </c>
      <c r="AM17" s="98"/>
      <c r="AN17" s="98"/>
      <c r="AO17" s="98"/>
      <c r="AP17" s="98"/>
    </row>
    <row r="18" spans="1:42" s="97" customFormat="1" ht="39" customHeight="1" x14ac:dyDescent="0.2">
      <c r="A18" s="17">
        <v>7</v>
      </c>
      <c r="B18" s="67"/>
      <c r="C18" s="67"/>
      <c r="D18" s="17">
        <f t="shared" si="0"/>
        <v>0</v>
      </c>
      <c r="E18" s="76" t="s">
        <v>102</v>
      </c>
      <c r="F18" s="65" t="s">
        <v>104</v>
      </c>
      <c r="G18" s="66"/>
      <c r="H18" s="97">
        <f t="shared" si="1"/>
        <v>1</v>
      </c>
      <c r="AM18" s="98"/>
      <c r="AN18" s="98"/>
      <c r="AO18" s="98"/>
      <c r="AP18" s="98"/>
    </row>
    <row r="19" spans="1:42" s="97" customFormat="1" ht="39" customHeight="1" x14ac:dyDescent="0.2">
      <c r="A19" s="17">
        <v>8</v>
      </c>
      <c r="B19" s="67"/>
      <c r="C19" s="67"/>
      <c r="D19" s="17">
        <f t="shared" si="0"/>
        <v>0</v>
      </c>
      <c r="E19" s="76" t="s">
        <v>102</v>
      </c>
      <c r="F19" s="65" t="s">
        <v>104</v>
      </c>
      <c r="G19" s="66"/>
      <c r="H19" s="97">
        <f t="shared" si="1"/>
        <v>1</v>
      </c>
      <c r="AM19" s="98"/>
      <c r="AN19" s="98"/>
      <c r="AO19" s="98"/>
      <c r="AP19" s="98"/>
    </row>
    <row r="20" spans="1:42" s="97" customFormat="1" ht="39" customHeight="1" x14ac:dyDescent="0.2">
      <c r="A20" s="17">
        <v>9</v>
      </c>
      <c r="B20" s="67"/>
      <c r="C20" s="67"/>
      <c r="D20" s="17">
        <f t="shared" si="0"/>
        <v>0</v>
      </c>
      <c r="E20" s="76" t="s">
        <v>102</v>
      </c>
      <c r="F20" s="65" t="s">
        <v>104</v>
      </c>
      <c r="G20" s="66"/>
      <c r="H20" s="97">
        <f t="shared" si="1"/>
        <v>1</v>
      </c>
      <c r="AM20" s="98"/>
      <c r="AN20" s="98"/>
      <c r="AO20" s="98"/>
      <c r="AP20" s="98"/>
    </row>
    <row r="21" spans="1:42" s="97" customFormat="1" ht="39" customHeight="1" x14ac:dyDescent="0.2">
      <c r="A21" s="17">
        <v>10</v>
      </c>
      <c r="B21" s="67"/>
      <c r="C21" s="67"/>
      <c r="D21" s="17">
        <f t="shared" si="0"/>
        <v>0</v>
      </c>
      <c r="E21" s="76" t="s">
        <v>102</v>
      </c>
      <c r="F21" s="65" t="s">
        <v>104</v>
      </c>
      <c r="G21" s="66"/>
      <c r="H21" s="97">
        <f t="shared" si="1"/>
        <v>1</v>
      </c>
      <c r="AM21" s="98"/>
      <c r="AN21" s="98"/>
      <c r="AO21" s="98"/>
      <c r="AP21" s="98"/>
    </row>
    <row r="22" spans="1:42" s="97" customFormat="1" ht="39" customHeight="1" x14ac:dyDescent="0.2">
      <c r="A22" s="17">
        <v>11</v>
      </c>
      <c r="B22" s="67"/>
      <c r="C22" s="67"/>
      <c r="D22" s="17">
        <f t="shared" si="0"/>
        <v>0</v>
      </c>
      <c r="E22" s="76" t="s">
        <v>102</v>
      </c>
      <c r="F22" s="65" t="s">
        <v>104</v>
      </c>
      <c r="G22" s="66"/>
      <c r="H22" s="97">
        <f t="shared" si="1"/>
        <v>1</v>
      </c>
      <c r="AM22" s="98"/>
      <c r="AN22" s="98"/>
      <c r="AO22" s="98"/>
      <c r="AP22" s="98"/>
    </row>
    <row r="23" spans="1:42" s="97" customFormat="1" ht="39" customHeight="1" x14ac:dyDescent="0.2">
      <c r="A23" s="17">
        <v>12</v>
      </c>
      <c r="B23" s="67"/>
      <c r="C23" s="67"/>
      <c r="D23" s="17">
        <f t="shared" si="0"/>
        <v>0</v>
      </c>
      <c r="E23" s="76" t="s">
        <v>102</v>
      </c>
      <c r="F23" s="65" t="s">
        <v>104</v>
      </c>
      <c r="G23" s="66"/>
      <c r="H23" s="97">
        <f t="shared" si="1"/>
        <v>1</v>
      </c>
      <c r="AM23" s="98"/>
      <c r="AN23" s="98"/>
      <c r="AO23" s="98"/>
      <c r="AP23" s="98"/>
    </row>
    <row r="24" spans="1:42" s="97" customFormat="1" ht="39" customHeight="1" x14ac:dyDescent="0.2">
      <c r="A24" s="17">
        <v>13</v>
      </c>
      <c r="B24" s="67"/>
      <c r="C24" s="67"/>
      <c r="D24" s="17">
        <f t="shared" si="0"/>
        <v>0</v>
      </c>
      <c r="E24" s="76" t="s">
        <v>102</v>
      </c>
      <c r="F24" s="65" t="s">
        <v>104</v>
      </c>
      <c r="G24" s="65"/>
      <c r="H24" s="97">
        <f t="shared" si="1"/>
        <v>1</v>
      </c>
      <c r="AM24" s="98"/>
      <c r="AN24" s="98"/>
      <c r="AO24" s="98"/>
      <c r="AP24" s="98"/>
    </row>
    <row r="25" spans="1:42" s="97" customFormat="1" ht="39" customHeight="1" x14ac:dyDescent="0.2">
      <c r="A25" s="17">
        <v>14</v>
      </c>
      <c r="B25" s="67"/>
      <c r="C25" s="67"/>
      <c r="D25" s="17">
        <f t="shared" si="0"/>
        <v>0</v>
      </c>
      <c r="E25" s="76" t="s">
        <v>102</v>
      </c>
      <c r="F25" s="65" t="s">
        <v>104</v>
      </c>
      <c r="G25" s="65"/>
      <c r="H25" s="97">
        <f t="shared" si="1"/>
        <v>1</v>
      </c>
      <c r="AM25" s="98"/>
      <c r="AN25" s="98"/>
      <c r="AO25" s="98"/>
      <c r="AP25" s="98"/>
    </row>
    <row r="26" spans="1:42" s="97" customFormat="1" ht="39" customHeight="1" x14ac:dyDescent="0.2">
      <c r="A26" s="17">
        <v>15</v>
      </c>
      <c r="B26" s="67"/>
      <c r="C26" s="67"/>
      <c r="D26" s="17">
        <f t="shared" si="0"/>
        <v>0</v>
      </c>
      <c r="E26" s="76" t="s">
        <v>102</v>
      </c>
      <c r="F26" s="65" t="s">
        <v>104</v>
      </c>
      <c r="G26" s="65"/>
      <c r="H26" s="97">
        <f t="shared" si="1"/>
        <v>1</v>
      </c>
      <c r="AM26" s="98"/>
      <c r="AN26" s="98"/>
      <c r="AO26" s="98"/>
      <c r="AP26" s="98"/>
    </row>
    <row r="27" spans="1:42" s="97" customFormat="1" ht="39" customHeight="1" x14ac:dyDescent="0.2">
      <c r="A27" s="17">
        <v>16</v>
      </c>
      <c r="B27" s="67"/>
      <c r="C27" s="67"/>
      <c r="D27" s="17">
        <f t="shared" si="0"/>
        <v>0</v>
      </c>
      <c r="E27" s="76" t="s">
        <v>102</v>
      </c>
      <c r="F27" s="65" t="s">
        <v>104</v>
      </c>
      <c r="G27" s="65"/>
      <c r="H27" s="97">
        <f t="shared" si="1"/>
        <v>1</v>
      </c>
      <c r="AM27" s="98"/>
      <c r="AN27" s="98"/>
      <c r="AO27" s="98"/>
      <c r="AP27" s="98"/>
    </row>
    <row r="28" spans="1:42" s="97" customFormat="1" ht="39" customHeight="1" x14ac:dyDescent="0.2">
      <c r="A28" s="17">
        <v>17</v>
      </c>
      <c r="B28" s="67"/>
      <c r="C28" s="67"/>
      <c r="D28" s="17">
        <f t="shared" si="0"/>
        <v>0</v>
      </c>
      <c r="E28" s="76" t="s">
        <v>102</v>
      </c>
      <c r="F28" s="65" t="s">
        <v>104</v>
      </c>
      <c r="G28" s="65"/>
      <c r="H28" s="97">
        <f t="shared" si="1"/>
        <v>1</v>
      </c>
      <c r="AM28" s="98"/>
      <c r="AN28" s="98"/>
      <c r="AO28" s="98"/>
      <c r="AP28" s="98"/>
    </row>
    <row r="29" spans="1:42" s="97" customFormat="1" ht="39" customHeight="1" x14ac:dyDescent="0.2">
      <c r="A29" s="17">
        <v>18</v>
      </c>
      <c r="B29" s="67"/>
      <c r="C29" s="67"/>
      <c r="D29" s="17">
        <f t="shared" si="0"/>
        <v>0</v>
      </c>
      <c r="E29" s="76" t="s">
        <v>102</v>
      </c>
      <c r="F29" s="65" t="s">
        <v>104</v>
      </c>
      <c r="G29" s="65"/>
      <c r="H29" s="97">
        <f t="shared" si="1"/>
        <v>1</v>
      </c>
      <c r="AM29" s="98"/>
      <c r="AN29" s="98"/>
      <c r="AO29" s="98"/>
      <c r="AP29" s="98"/>
    </row>
    <row r="30" spans="1:42" s="97" customFormat="1" ht="39" customHeight="1" x14ac:dyDescent="0.2">
      <c r="A30" s="17">
        <v>19</v>
      </c>
      <c r="B30" s="67"/>
      <c r="C30" s="67"/>
      <c r="D30" s="17">
        <f t="shared" si="0"/>
        <v>0</v>
      </c>
      <c r="E30" s="76" t="s">
        <v>102</v>
      </c>
      <c r="F30" s="65" t="s">
        <v>104</v>
      </c>
      <c r="G30" s="65"/>
      <c r="H30" s="97">
        <f t="shared" si="1"/>
        <v>1</v>
      </c>
      <c r="AM30" s="98"/>
      <c r="AN30" s="98"/>
      <c r="AO30" s="98"/>
      <c r="AP30" s="98"/>
    </row>
    <row r="31" spans="1:42" s="97" customFormat="1" ht="39" customHeight="1" x14ac:dyDescent="0.2">
      <c r="A31" s="17">
        <v>20</v>
      </c>
      <c r="B31" s="67"/>
      <c r="C31" s="67"/>
      <c r="D31" s="17">
        <f t="shared" si="0"/>
        <v>0</v>
      </c>
      <c r="E31" s="76" t="s">
        <v>102</v>
      </c>
      <c r="F31" s="65" t="s">
        <v>104</v>
      </c>
      <c r="G31" s="65"/>
      <c r="H31" s="97">
        <f t="shared" si="1"/>
        <v>1</v>
      </c>
      <c r="AM31" s="98"/>
      <c r="AN31" s="98"/>
      <c r="AO31" s="98"/>
      <c r="AP31" s="98"/>
    </row>
    <row r="32" spans="1:42" s="97" customFormat="1" ht="39" customHeight="1" x14ac:dyDescent="0.2">
      <c r="A32" s="17">
        <v>21</v>
      </c>
      <c r="B32" s="67"/>
      <c r="C32" s="67"/>
      <c r="D32" s="17">
        <f t="shared" si="0"/>
        <v>0</v>
      </c>
      <c r="E32" s="76" t="s">
        <v>102</v>
      </c>
      <c r="F32" s="65" t="s">
        <v>104</v>
      </c>
      <c r="G32" s="65"/>
      <c r="H32" s="97">
        <f t="shared" si="1"/>
        <v>1</v>
      </c>
      <c r="AM32" s="98"/>
      <c r="AN32" s="98"/>
      <c r="AO32" s="98"/>
      <c r="AP32" s="98"/>
    </row>
    <row r="33" spans="1:44" s="97" customFormat="1" ht="39" customHeight="1" x14ac:dyDescent="0.2">
      <c r="A33" s="17">
        <v>22</v>
      </c>
      <c r="B33" s="67"/>
      <c r="C33" s="67"/>
      <c r="D33" s="17">
        <f t="shared" si="0"/>
        <v>0</v>
      </c>
      <c r="E33" s="76" t="s">
        <v>102</v>
      </c>
      <c r="F33" s="65" t="s">
        <v>104</v>
      </c>
      <c r="G33" s="65"/>
      <c r="H33" s="97">
        <f t="shared" si="1"/>
        <v>1</v>
      </c>
      <c r="AM33" s="98"/>
      <c r="AN33" s="98"/>
      <c r="AO33" s="98"/>
      <c r="AP33" s="98"/>
    </row>
    <row r="34" spans="1:44" s="97" customFormat="1" ht="39" customHeight="1" x14ac:dyDescent="0.2">
      <c r="A34" s="17">
        <v>23</v>
      </c>
      <c r="B34" s="67"/>
      <c r="C34" s="67"/>
      <c r="D34" s="17">
        <f t="shared" si="0"/>
        <v>0</v>
      </c>
      <c r="E34" s="76" t="s">
        <v>102</v>
      </c>
      <c r="F34" s="65" t="s">
        <v>104</v>
      </c>
      <c r="G34" s="65"/>
      <c r="H34" s="97">
        <f t="shared" si="1"/>
        <v>1</v>
      </c>
      <c r="AM34" s="98"/>
      <c r="AN34" s="98"/>
      <c r="AO34" s="98"/>
      <c r="AP34" s="98"/>
    </row>
    <row r="35" spans="1:44" s="97" customFormat="1" ht="39" customHeight="1" x14ac:dyDescent="0.2">
      <c r="A35" s="17">
        <v>24</v>
      </c>
      <c r="B35" s="67"/>
      <c r="C35" s="67"/>
      <c r="D35" s="17">
        <f t="shared" si="0"/>
        <v>0</v>
      </c>
      <c r="E35" s="76" t="s">
        <v>102</v>
      </c>
      <c r="F35" s="65" t="s">
        <v>104</v>
      </c>
      <c r="G35" s="65"/>
      <c r="H35" s="97">
        <f t="shared" si="1"/>
        <v>1</v>
      </c>
      <c r="AM35" s="98"/>
      <c r="AN35" s="98"/>
      <c r="AO35" s="98"/>
      <c r="AP35" s="98"/>
    </row>
    <row r="36" spans="1:44" ht="39" customHeight="1" x14ac:dyDescent="0.2">
      <c r="A36" s="17">
        <v>25</v>
      </c>
      <c r="B36" s="67"/>
      <c r="C36" s="67"/>
      <c r="D36" s="17">
        <f t="shared" si="0"/>
        <v>0</v>
      </c>
      <c r="E36" s="76" t="s">
        <v>102</v>
      </c>
      <c r="F36" s="65" t="s">
        <v>104</v>
      </c>
      <c r="G36" s="65"/>
      <c r="H36" s="97">
        <f t="shared" si="1"/>
        <v>1</v>
      </c>
      <c r="I36" s="97"/>
      <c r="K36" s="62"/>
      <c r="L36" s="62"/>
      <c r="AM36" s="61"/>
      <c r="AN36" s="61"/>
      <c r="AQ36" s="2"/>
      <c r="AR36" s="2"/>
    </row>
    <row r="37" spans="1:44" ht="39" customHeight="1" x14ac:dyDescent="0.2">
      <c r="A37" s="17">
        <v>26</v>
      </c>
      <c r="B37" s="67"/>
      <c r="C37" s="67"/>
      <c r="D37" s="17">
        <f t="shared" si="0"/>
        <v>0</v>
      </c>
      <c r="E37" s="76" t="s">
        <v>102</v>
      </c>
      <c r="F37" s="65" t="s">
        <v>104</v>
      </c>
      <c r="G37" s="65"/>
      <c r="H37" s="97">
        <f t="shared" si="1"/>
        <v>1</v>
      </c>
      <c r="I37" s="97"/>
      <c r="K37" s="62"/>
      <c r="L37" s="62"/>
      <c r="AM37" s="61"/>
      <c r="AN37" s="61"/>
      <c r="AQ37" s="2"/>
      <c r="AR37" s="2"/>
    </row>
    <row r="38" spans="1:44" ht="39" customHeight="1" x14ac:dyDescent="0.2">
      <c r="A38" s="17">
        <v>27</v>
      </c>
      <c r="B38" s="67"/>
      <c r="C38" s="67"/>
      <c r="D38" s="17">
        <f t="shared" si="0"/>
        <v>0</v>
      </c>
      <c r="E38" s="76" t="s">
        <v>102</v>
      </c>
      <c r="F38" s="65" t="s">
        <v>104</v>
      </c>
      <c r="G38" s="65"/>
      <c r="H38" s="97">
        <f t="shared" si="1"/>
        <v>1</v>
      </c>
      <c r="I38" s="97"/>
      <c r="K38" s="62"/>
      <c r="L38" s="62"/>
      <c r="P38" s="99"/>
      <c r="AM38" s="61"/>
      <c r="AN38" s="61"/>
      <c r="AQ38" s="2"/>
      <c r="AR38" s="2"/>
    </row>
    <row r="39" spans="1:44" ht="39" customHeight="1" x14ac:dyDescent="0.2">
      <c r="A39" s="17">
        <v>28</v>
      </c>
      <c r="B39" s="67"/>
      <c r="C39" s="67"/>
      <c r="D39" s="17">
        <f t="shared" si="0"/>
        <v>0</v>
      </c>
      <c r="E39" s="76" t="s">
        <v>102</v>
      </c>
      <c r="F39" s="65" t="s">
        <v>104</v>
      </c>
      <c r="G39" s="65"/>
      <c r="H39" s="97">
        <f t="shared" si="1"/>
        <v>1</v>
      </c>
      <c r="I39" s="97"/>
      <c r="K39" s="62"/>
      <c r="L39" s="62"/>
      <c r="P39" s="99"/>
      <c r="AM39" s="61"/>
      <c r="AN39" s="61"/>
      <c r="AQ39" s="2"/>
      <c r="AR39" s="2"/>
    </row>
    <row r="40" spans="1:44" ht="39" customHeight="1" x14ac:dyDescent="0.2">
      <c r="A40" s="17">
        <v>29</v>
      </c>
      <c r="B40" s="67"/>
      <c r="C40" s="67"/>
      <c r="D40" s="17">
        <f t="shared" si="0"/>
        <v>0</v>
      </c>
      <c r="E40" s="76" t="s">
        <v>102</v>
      </c>
      <c r="F40" s="65" t="s">
        <v>104</v>
      </c>
      <c r="G40" s="65"/>
      <c r="H40" s="97">
        <f t="shared" si="1"/>
        <v>1</v>
      </c>
      <c r="I40" s="97"/>
      <c r="K40" s="62"/>
      <c r="L40" s="62"/>
      <c r="P40" s="99"/>
      <c r="AM40" s="61"/>
      <c r="AN40" s="61"/>
      <c r="AQ40" s="2"/>
      <c r="AR40" s="2"/>
    </row>
    <row r="41" spans="1:44" ht="39" customHeight="1" x14ac:dyDescent="0.2">
      <c r="A41" s="17">
        <v>30</v>
      </c>
      <c r="B41" s="67"/>
      <c r="C41" s="67"/>
      <c r="D41" s="17">
        <f t="shared" si="0"/>
        <v>0</v>
      </c>
      <c r="E41" s="76" t="s">
        <v>102</v>
      </c>
      <c r="F41" s="65" t="s">
        <v>104</v>
      </c>
      <c r="G41" s="65"/>
      <c r="H41" s="97">
        <f t="shared" si="1"/>
        <v>1</v>
      </c>
      <c r="I41" s="97"/>
      <c r="K41" s="62"/>
      <c r="L41" s="62"/>
      <c r="P41" s="99"/>
      <c r="AM41" s="61"/>
      <c r="AN41" s="61"/>
      <c r="AQ41" s="2"/>
      <c r="AR41" s="2"/>
    </row>
    <row r="42" spans="1:44" ht="39" customHeight="1" x14ac:dyDescent="0.2">
      <c r="A42" s="17">
        <v>31</v>
      </c>
      <c r="B42" s="67"/>
      <c r="C42" s="67"/>
      <c r="D42" s="17">
        <f t="shared" si="0"/>
        <v>0</v>
      </c>
      <c r="E42" s="76" t="s">
        <v>102</v>
      </c>
      <c r="F42" s="65" t="s">
        <v>104</v>
      </c>
      <c r="G42" s="65"/>
      <c r="H42" s="97">
        <f t="shared" si="1"/>
        <v>1</v>
      </c>
      <c r="I42" s="97"/>
      <c r="K42" s="62"/>
      <c r="L42" s="62"/>
      <c r="P42" s="99"/>
      <c r="AM42" s="61"/>
      <c r="AN42" s="61"/>
      <c r="AQ42" s="2"/>
      <c r="AR42" s="2"/>
    </row>
    <row r="43" spans="1:44" ht="39" customHeight="1" x14ac:dyDescent="0.2">
      <c r="A43" s="17">
        <v>32</v>
      </c>
      <c r="B43" s="67"/>
      <c r="C43" s="67"/>
      <c r="D43" s="17">
        <f t="shared" si="0"/>
        <v>0</v>
      </c>
      <c r="E43" s="76" t="s">
        <v>102</v>
      </c>
      <c r="F43" s="65" t="s">
        <v>104</v>
      </c>
      <c r="G43" s="65"/>
      <c r="H43" s="97">
        <f t="shared" si="1"/>
        <v>1</v>
      </c>
      <c r="I43" s="97"/>
      <c r="K43" s="62"/>
      <c r="L43" s="62"/>
      <c r="P43" s="99"/>
      <c r="AM43" s="61"/>
      <c r="AN43" s="61"/>
      <c r="AQ43" s="2"/>
      <c r="AR43" s="2"/>
    </row>
    <row r="44" spans="1:44" s="97" customFormat="1" ht="39" customHeight="1" x14ac:dyDescent="0.2">
      <c r="A44" s="17">
        <v>33</v>
      </c>
      <c r="B44" s="67"/>
      <c r="C44" s="67"/>
      <c r="D44" s="17">
        <f t="shared" si="0"/>
        <v>0</v>
      </c>
      <c r="E44" s="76" t="s">
        <v>102</v>
      </c>
      <c r="F44" s="65" t="s">
        <v>104</v>
      </c>
      <c r="G44" s="65"/>
      <c r="H44" s="97">
        <f t="shared" si="1"/>
        <v>1</v>
      </c>
      <c r="AM44" s="98"/>
      <c r="AN44" s="98"/>
      <c r="AO44" s="98"/>
      <c r="AP44" s="98"/>
    </row>
    <row r="45" spans="1:44" s="97" customFormat="1" ht="39" customHeight="1" x14ac:dyDescent="0.2">
      <c r="A45" s="17">
        <v>34</v>
      </c>
      <c r="B45" s="67"/>
      <c r="C45" s="67"/>
      <c r="D45" s="17">
        <f t="shared" si="0"/>
        <v>0</v>
      </c>
      <c r="E45" s="76" t="s">
        <v>102</v>
      </c>
      <c r="F45" s="65" t="s">
        <v>104</v>
      </c>
      <c r="G45" s="65"/>
      <c r="H45" s="97">
        <f t="shared" si="1"/>
        <v>1</v>
      </c>
      <c r="AM45" s="98"/>
      <c r="AN45" s="98"/>
      <c r="AO45" s="98"/>
      <c r="AP45" s="98"/>
    </row>
    <row r="46" spans="1:44" s="97" customFormat="1" ht="39" customHeight="1" x14ac:dyDescent="0.2">
      <c r="A46" s="17">
        <v>35</v>
      </c>
      <c r="B46" s="67"/>
      <c r="C46" s="67"/>
      <c r="D46" s="17">
        <f t="shared" si="0"/>
        <v>0</v>
      </c>
      <c r="E46" s="76" t="s">
        <v>102</v>
      </c>
      <c r="F46" s="65" t="s">
        <v>104</v>
      </c>
      <c r="G46" s="65"/>
      <c r="H46" s="97">
        <f t="shared" si="1"/>
        <v>1</v>
      </c>
      <c r="AM46" s="98"/>
      <c r="AN46" s="98"/>
      <c r="AO46" s="98"/>
      <c r="AP46" s="98"/>
    </row>
    <row r="47" spans="1:44" s="97" customFormat="1" ht="39" customHeight="1" x14ac:dyDescent="0.2">
      <c r="A47" s="17">
        <v>36</v>
      </c>
      <c r="B47" s="67"/>
      <c r="C47" s="67"/>
      <c r="D47" s="17">
        <f t="shared" si="0"/>
        <v>0</v>
      </c>
      <c r="E47" s="76" t="s">
        <v>102</v>
      </c>
      <c r="F47" s="65" t="s">
        <v>104</v>
      </c>
      <c r="G47" s="65"/>
      <c r="H47" s="97">
        <f t="shared" si="1"/>
        <v>1</v>
      </c>
      <c r="AM47" s="98"/>
      <c r="AN47" s="98"/>
      <c r="AO47" s="98"/>
      <c r="AP47" s="98"/>
    </row>
    <row r="48" spans="1:44" s="97" customFormat="1" ht="39" customHeight="1" x14ac:dyDescent="0.2">
      <c r="A48" s="17">
        <v>37</v>
      </c>
      <c r="B48" s="67"/>
      <c r="C48" s="67"/>
      <c r="D48" s="17">
        <f t="shared" si="0"/>
        <v>0</v>
      </c>
      <c r="E48" s="76" t="s">
        <v>102</v>
      </c>
      <c r="F48" s="65" t="s">
        <v>104</v>
      </c>
      <c r="G48" s="65"/>
      <c r="H48" s="97">
        <f t="shared" si="1"/>
        <v>1</v>
      </c>
      <c r="AM48" s="98"/>
      <c r="AN48" s="98"/>
      <c r="AO48" s="98"/>
      <c r="AP48" s="98"/>
    </row>
    <row r="49" spans="1:44" s="97" customFormat="1" ht="39" customHeight="1" x14ac:dyDescent="0.2">
      <c r="A49" s="17">
        <v>38</v>
      </c>
      <c r="B49" s="67"/>
      <c r="C49" s="67"/>
      <c r="D49" s="17">
        <f t="shared" si="0"/>
        <v>0</v>
      </c>
      <c r="E49" s="76" t="s">
        <v>102</v>
      </c>
      <c r="F49" s="65" t="s">
        <v>104</v>
      </c>
      <c r="G49" s="65"/>
      <c r="H49" s="97">
        <f t="shared" si="1"/>
        <v>1</v>
      </c>
      <c r="AM49" s="98"/>
      <c r="AN49" s="98"/>
      <c r="AO49" s="98"/>
      <c r="AP49" s="98"/>
    </row>
    <row r="50" spans="1:44" s="97" customFormat="1" ht="39" customHeight="1" x14ac:dyDescent="0.2">
      <c r="A50" s="17">
        <v>39</v>
      </c>
      <c r="B50" s="67"/>
      <c r="C50" s="67"/>
      <c r="D50" s="17">
        <f t="shared" si="0"/>
        <v>0</v>
      </c>
      <c r="E50" s="76" t="s">
        <v>102</v>
      </c>
      <c r="F50" s="65" t="s">
        <v>104</v>
      </c>
      <c r="G50" s="65"/>
      <c r="H50" s="97">
        <f t="shared" si="1"/>
        <v>1</v>
      </c>
      <c r="AM50" s="98"/>
      <c r="AN50" s="98"/>
      <c r="AO50" s="98"/>
      <c r="AP50" s="98"/>
    </row>
    <row r="51" spans="1:44" s="97" customFormat="1" ht="39" customHeight="1" x14ac:dyDescent="0.2">
      <c r="A51" s="17">
        <v>40</v>
      </c>
      <c r="B51" s="67"/>
      <c r="C51" s="67"/>
      <c r="D51" s="17">
        <f t="shared" si="0"/>
        <v>0</v>
      </c>
      <c r="E51" s="76" t="s">
        <v>102</v>
      </c>
      <c r="F51" s="65" t="s">
        <v>104</v>
      </c>
      <c r="G51" s="65"/>
      <c r="H51" s="97">
        <f t="shared" si="1"/>
        <v>1</v>
      </c>
      <c r="AM51" s="98"/>
      <c r="AN51" s="98"/>
      <c r="AO51" s="98"/>
      <c r="AP51" s="98"/>
    </row>
    <row r="52" spans="1:44" ht="39" customHeight="1" x14ac:dyDescent="0.2">
      <c r="A52" s="17">
        <v>41</v>
      </c>
      <c r="B52" s="67"/>
      <c r="C52" s="67"/>
      <c r="D52" s="17">
        <f t="shared" si="0"/>
        <v>0</v>
      </c>
      <c r="E52" s="76" t="s">
        <v>102</v>
      </c>
      <c r="F52" s="65" t="s">
        <v>104</v>
      </c>
      <c r="G52" s="65"/>
      <c r="H52" s="97">
        <f t="shared" si="1"/>
        <v>1</v>
      </c>
      <c r="I52" s="97"/>
      <c r="K52" s="62"/>
      <c r="L52" s="62"/>
      <c r="AM52" s="61"/>
      <c r="AN52" s="61"/>
      <c r="AQ52" s="2"/>
      <c r="AR52" s="2"/>
    </row>
    <row r="53" spans="1:44" ht="39" customHeight="1" x14ac:dyDescent="0.2">
      <c r="A53" s="17">
        <v>42</v>
      </c>
      <c r="B53" s="67"/>
      <c r="C53" s="67"/>
      <c r="D53" s="17">
        <f t="shared" si="0"/>
        <v>0</v>
      </c>
      <c r="E53" s="76" t="s">
        <v>102</v>
      </c>
      <c r="F53" s="65" t="s">
        <v>104</v>
      </c>
      <c r="G53" s="65"/>
      <c r="H53" s="97">
        <f t="shared" si="1"/>
        <v>1</v>
      </c>
      <c r="I53" s="97"/>
      <c r="K53" s="62"/>
      <c r="L53" s="62"/>
      <c r="AM53" s="61"/>
      <c r="AN53" s="61"/>
      <c r="AQ53" s="2"/>
      <c r="AR53" s="2"/>
    </row>
    <row r="54" spans="1:44" ht="39" customHeight="1" x14ac:dyDescent="0.2">
      <c r="A54" s="17">
        <v>43</v>
      </c>
      <c r="B54" s="67"/>
      <c r="C54" s="67"/>
      <c r="D54" s="17">
        <f t="shared" si="0"/>
        <v>0</v>
      </c>
      <c r="E54" s="76" t="s">
        <v>102</v>
      </c>
      <c r="F54" s="65" t="s">
        <v>104</v>
      </c>
      <c r="G54" s="65"/>
      <c r="H54" s="97">
        <f t="shared" si="1"/>
        <v>1</v>
      </c>
      <c r="I54" s="97"/>
      <c r="K54" s="62"/>
      <c r="L54" s="62"/>
      <c r="P54" s="100"/>
      <c r="AM54" s="61"/>
      <c r="AN54" s="61"/>
      <c r="AQ54" s="2"/>
      <c r="AR54" s="2"/>
    </row>
    <row r="55" spans="1:44" ht="39" customHeight="1" x14ac:dyDescent="0.2">
      <c r="A55" s="17">
        <v>44</v>
      </c>
      <c r="B55" s="67"/>
      <c r="C55" s="67"/>
      <c r="D55" s="17">
        <f t="shared" si="0"/>
        <v>0</v>
      </c>
      <c r="E55" s="76" t="s">
        <v>102</v>
      </c>
      <c r="F55" s="65" t="s">
        <v>104</v>
      </c>
      <c r="G55" s="65"/>
      <c r="H55" s="97">
        <f t="shared" si="1"/>
        <v>1</v>
      </c>
      <c r="I55" s="97"/>
      <c r="K55" s="62"/>
      <c r="L55" s="62"/>
      <c r="P55" s="100"/>
      <c r="AM55" s="61"/>
      <c r="AN55" s="61"/>
      <c r="AQ55" s="2"/>
      <c r="AR55" s="2"/>
    </row>
    <row r="56" spans="1:44" ht="39" customHeight="1" x14ac:dyDescent="0.2">
      <c r="A56" s="17">
        <v>45</v>
      </c>
      <c r="B56" s="67"/>
      <c r="C56" s="67"/>
      <c r="D56" s="17">
        <f t="shared" si="0"/>
        <v>0</v>
      </c>
      <c r="E56" s="76" t="s">
        <v>102</v>
      </c>
      <c r="F56" s="65" t="s">
        <v>104</v>
      </c>
      <c r="G56" s="65"/>
      <c r="H56" s="97">
        <f t="shared" si="1"/>
        <v>1</v>
      </c>
      <c r="I56" s="97"/>
      <c r="K56" s="62"/>
      <c r="L56" s="62"/>
      <c r="P56" s="100"/>
      <c r="AM56" s="61"/>
      <c r="AN56" s="61"/>
      <c r="AQ56" s="2"/>
      <c r="AR56" s="2"/>
    </row>
    <row r="57" spans="1:44" ht="39" customHeight="1" x14ac:dyDescent="0.2">
      <c r="A57" s="17">
        <v>46</v>
      </c>
      <c r="B57" s="67"/>
      <c r="C57" s="67"/>
      <c r="D57" s="17">
        <f t="shared" si="0"/>
        <v>0</v>
      </c>
      <c r="E57" s="76" t="s">
        <v>102</v>
      </c>
      <c r="F57" s="65" t="s">
        <v>104</v>
      </c>
      <c r="G57" s="65"/>
      <c r="H57" s="97">
        <f t="shared" si="1"/>
        <v>1</v>
      </c>
      <c r="I57" s="97"/>
      <c r="K57" s="62"/>
      <c r="L57" s="62"/>
      <c r="P57" s="100"/>
      <c r="AM57" s="61"/>
      <c r="AN57" s="61"/>
      <c r="AQ57" s="2"/>
      <c r="AR57" s="2"/>
    </row>
    <row r="58" spans="1:44" ht="39" customHeight="1" x14ac:dyDescent="0.2">
      <c r="A58" s="17">
        <v>47</v>
      </c>
      <c r="B58" s="67"/>
      <c r="C58" s="67"/>
      <c r="D58" s="17">
        <f t="shared" si="0"/>
        <v>0</v>
      </c>
      <c r="E58" s="76" t="s">
        <v>102</v>
      </c>
      <c r="F58" s="65" t="s">
        <v>104</v>
      </c>
      <c r="G58" s="65"/>
      <c r="H58" s="97">
        <f t="shared" si="1"/>
        <v>1</v>
      </c>
      <c r="I58" s="97"/>
      <c r="K58" s="62"/>
      <c r="L58" s="62"/>
      <c r="P58" s="100"/>
      <c r="AM58" s="61"/>
      <c r="AN58" s="61"/>
      <c r="AQ58" s="2"/>
      <c r="AR58" s="2"/>
    </row>
    <row r="59" spans="1:44" ht="39" customHeight="1" x14ac:dyDescent="0.2">
      <c r="A59" s="17">
        <v>48</v>
      </c>
      <c r="B59" s="67"/>
      <c r="C59" s="67"/>
      <c r="D59" s="17">
        <f t="shared" si="0"/>
        <v>0</v>
      </c>
      <c r="E59" s="76" t="s">
        <v>102</v>
      </c>
      <c r="F59" s="65" t="s">
        <v>104</v>
      </c>
      <c r="G59" s="65"/>
      <c r="H59" s="97">
        <f t="shared" si="1"/>
        <v>1</v>
      </c>
      <c r="I59" s="97"/>
      <c r="K59" s="62"/>
      <c r="L59" s="62"/>
      <c r="P59" s="100"/>
      <c r="AM59" s="61"/>
      <c r="AN59" s="61"/>
      <c r="AQ59" s="2"/>
      <c r="AR59" s="2"/>
    </row>
    <row r="60" spans="1:44" ht="39" customHeight="1" x14ac:dyDescent="0.2">
      <c r="A60" s="80" t="str">
        <f>IF(B60="","",ROW(B60)-11)</f>
        <v/>
      </c>
      <c r="B60" s="72"/>
      <c r="C60" s="72"/>
      <c r="D60" s="81" t="str">
        <f>IF(C60="","",LEN(SUBSTITUTE(C60," ","")))</f>
        <v/>
      </c>
      <c r="E60" s="78"/>
      <c r="F60" s="73"/>
      <c r="G60" s="101"/>
      <c r="H60" s="97">
        <f t="shared" si="1"/>
        <v>0</v>
      </c>
      <c r="I60" s="97"/>
      <c r="K60" s="62"/>
      <c r="L60" s="62"/>
      <c r="P60" s="100"/>
      <c r="AM60" s="61"/>
      <c r="AN60" s="61"/>
      <c r="AQ60" s="2"/>
      <c r="AR60" s="2"/>
    </row>
    <row r="61" spans="1:44" ht="39" customHeight="1" x14ac:dyDescent="0.2">
      <c r="A61" s="80" t="str">
        <f t="shared" ref="A61:A124" si="2">IF(B61="","",ROW(B61)-11)</f>
        <v/>
      </c>
      <c r="B61" s="74"/>
      <c r="C61" s="74"/>
      <c r="D61" s="82" t="str">
        <f t="shared" ref="D61:D124" si="3">IF(C61="","",LEN(SUBSTITUTE(C61," ","")))</f>
        <v/>
      </c>
      <c r="E61" s="79"/>
      <c r="F61" s="75"/>
      <c r="G61" s="102"/>
      <c r="H61" s="97">
        <f t="shared" si="1"/>
        <v>0</v>
      </c>
      <c r="I61" s="97"/>
      <c r="K61" s="62"/>
      <c r="L61" s="62"/>
      <c r="P61" s="100"/>
      <c r="AM61" s="61"/>
      <c r="AN61" s="61"/>
      <c r="AQ61" s="2"/>
      <c r="AR61" s="2"/>
    </row>
    <row r="62" spans="1:44" ht="39" customHeight="1" x14ac:dyDescent="0.2">
      <c r="A62" s="80" t="str">
        <f t="shared" si="2"/>
        <v/>
      </c>
      <c r="B62" s="74"/>
      <c r="C62" s="74"/>
      <c r="D62" s="82" t="str">
        <f t="shared" si="3"/>
        <v/>
      </c>
      <c r="E62" s="79"/>
      <c r="F62" s="75"/>
      <c r="G62" s="102"/>
      <c r="H62" s="97">
        <f t="shared" si="1"/>
        <v>0</v>
      </c>
      <c r="I62" s="97"/>
      <c r="J62" s="103"/>
      <c r="K62" s="62"/>
      <c r="L62" s="62"/>
      <c r="P62" s="100"/>
      <c r="AM62" s="61"/>
      <c r="AN62" s="61"/>
      <c r="AQ62" s="2"/>
      <c r="AR62" s="2"/>
    </row>
    <row r="63" spans="1:44" ht="39" customHeight="1" x14ac:dyDescent="0.2">
      <c r="A63" s="80" t="str">
        <f t="shared" si="2"/>
        <v/>
      </c>
      <c r="B63" s="74"/>
      <c r="C63" s="74"/>
      <c r="D63" s="82" t="str">
        <f t="shared" si="3"/>
        <v/>
      </c>
      <c r="E63" s="79"/>
      <c r="F63" s="75"/>
      <c r="G63" s="102"/>
      <c r="H63" s="97">
        <f t="shared" si="1"/>
        <v>0</v>
      </c>
      <c r="I63" s="97"/>
      <c r="J63" s="103"/>
      <c r="K63" s="62"/>
      <c r="L63" s="62"/>
      <c r="P63" s="100"/>
      <c r="AM63" s="61"/>
      <c r="AN63" s="61"/>
      <c r="AQ63" s="2"/>
      <c r="AR63" s="2"/>
    </row>
    <row r="64" spans="1:44" ht="39" customHeight="1" x14ac:dyDescent="0.2">
      <c r="A64" s="80" t="str">
        <f t="shared" si="2"/>
        <v/>
      </c>
      <c r="B64" s="74"/>
      <c r="C64" s="74"/>
      <c r="D64" s="82" t="str">
        <f t="shared" si="3"/>
        <v/>
      </c>
      <c r="E64" s="79"/>
      <c r="F64" s="75"/>
      <c r="G64" s="102"/>
      <c r="H64" s="97">
        <f t="shared" si="1"/>
        <v>0</v>
      </c>
      <c r="I64" s="97"/>
      <c r="J64" s="103"/>
      <c r="K64" s="62"/>
      <c r="L64" s="62"/>
      <c r="P64" s="100"/>
      <c r="AM64" s="61"/>
      <c r="AN64" s="61"/>
      <c r="AQ64" s="2"/>
      <c r="AR64" s="2"/>
    </row>
    <row r="65" spans="1:44" ht="39" customHeight="1" x14ac:dyDescent="0.2">
      <c r="A65" s="80" t="str">
        <f t="shared" si="2"/>
        <v/>
      </c>
      <c r="B65" s="74"/>
      <c r="C65" s="74"/>
      <c r="D65" s="82" t="str">
        <f t="shared" si="3"/>
        <v/>
      </c>
      <c r="E65" s="79"/>
      <c r="F65" s="75"/>
      <c r="G65" s="102"/>
      <c r="H65" s="97">
        <f t="shared" si="1"/>
        <v>0</v>
      </c>
      <c r="I65" s="97"/>
      <c r="J65" s="103"/>
      <c r="K65" s="62"/>
      <c r="L65" s="62"/>
      <c r="P65" s="100"/>
      <c r="AM65" s="61"/>
      <c r="AN65" s="61"/>
      <c r="AQ65" s="2"/>
      <c r="AR65" s="2"/>
    </row>
    <row r="66" spans="1:44" ht="39" customHeight="1" x14ac:dyDescent="0.2">
      <c r="A66" s="80" t="str">
        <f t="shared" si="2"/>
        <v/>
      </c>
      <c r="B66" s="74"/>
      <c r="C66" s="74"/>
      <c r="D66" s="82" t="str">
        <f t="shared" si="3"/>
        <v/>
      </c>
      <c r="E66" s="79"/>
      <c r="F66" s="75"/>
      <c r="G66" s="102"/>
      <c r="H66" s="97">
        <f t="shared" si="1"/>
        <v>0</v>
      </c>
      <c r="I66" s="97"/>
      <c r="J66" s="103"/>
      <c r="K66" s="62"/>
      <c r="L66" s="62"/>
      <c r="P66" s="100"/>
      <c r="AM66" s="61"/>
      <c r="AN66" s="61"/>
      <c r="AQ66" s="2"/>
      <c r="AR66" s="2"/>
    </row>
    <row r="67" spans="1:44" ht="39" customHeight="1" x14ac:dyDescent="0.2">
      <c r="A67" s="80" t="str">
        <f t="shared" si="2"/>
        <v/>
      </c>
      <c r="B67" s="74"/>
      <c r="C67" s="74"/>
      <c r="D67" s="82" t="str">
        <f t="shared" si="3"/>
        <v/>
      </c>
      <c r="E67" s="79"/>
      <c r="F67" s="75"/>
      <c r="G67" s="102"/>
      <c r="H67" s="97">
        <f t="shared" si="1"/>
        <v>0</v>
      </c>
      <c r="I67" s="97"/>
      <c r="J67" s="103"/>
      <c r="K67" s="62"/>
      <c r="L67" s="62"/>
      <c r="P67" s="100"/>
      <c r="AM67" s="61"/>
      <c r="AN67" s="61"/>
      <c r="AQ67" s="2"/>
      <c r="AR67" s="2"/>
    </row>
    <row r="68" spans="1:44" ht="39" customHeight="1" x14ac:dyDescent="0.2">
      <c r="A68" s="80" t="str">
        <f t="shared" si="2"/>
        <v/>
      </c>
      <c r="B68" s="74"/>
      <c r="C68" s="74"/>
      <c r="D68" s="82" t="str">
        <f t="shared" si="3"/>
        <v/>
      </c>
      <c r="E68" s="79"/>
      <c r="F68" s="75"/>
      <c r="G68" s="102"/>
      <c r="H68" s="97">
        <f t="shared" si="1"/>
        <v>0</v>
      </c>
      <c r="I68" s="97"/>
      <c r="J68" s="103"/>
      <c r="K68" s="62"/>
      <c r="L68" s="62"/>
      <c r="P68" s="100"/>
      <c r="AM68" s="61"/>
      <c r="AN68" s="61"/>
      <c r="AQ68" s="2"/>
      <c r="AR68" s="2"/>
    </row>
    <row r="69" spans="1:44" ht="39" customHeight="1" x14ac:dyDescent="0.2">
      <c r="A69" s="80" t="str">
        <f t="shared" si="2"/>
        <v/>
      </c>
      <c r="B69" s="74"/>
      <c r="C69" s="74"/>
      <c r="D69" s="82" t="str">
        <f t="shared" si="3"/>
        <v/>
      </c>
      <c r="E69" s="79"/>
      <c r="F69" s="75"/>
      <c r="G69" s="102"/>
      <c r="H69" s="97">
        <f t="shared" si="1"/>
        <v>0</v>
      </c>
      <c r="I69" s="97"/>
      <c r="J69" s="103"/>
      <c r="K69" s="62"/>
      <c r="L69" s="62"/>
      <c r="P69" s="100"/>
      <c r="AM69" s="61"/>
      <c r="AN69" s="61"/>
      <c r="AQ69" s="2"/>
      <c r="AR69" s="2"/>
    </row>
    <row r="70" spans="1:44" ht="39" customHeight="1" x14ac:dyDescent="0.2">
      <c r="A70" s="80" t="str">
        <f t="shared" si="2"/>
        <v/>
      </c>
      <c r="B70" s="74"/>
      <c r="C70" s="74"/>
      <c r="D70" s="82" t="str">
        <f t="shared" si="3"/>
        <v/>
      </c>
      <c r="E70" s="79"/>
      <c r="F70" s="75"/>
      <c r="G70" s="102"/>
      <c r="H70" s="97">
        <f t="shared" si="1"/>
        <v>0</v>
      </c>
      <c r="I70" s="97"/>
      <c r="J70" s="7"/>
      <c r="K70" s="62"/>
      <c r="L70" s="62"/>
      <c r="O70" s="104"/>
      <c r="P70" s="100"/>
      <c r="AM70" s="61"/>
      <c r="AN70" s="61"/>
      <c r="AQ70" s="2"/>
      <c r="AR70" s="2"/>
    </row>
    <row r="71" spans="1:44" ht="39" customHeight="1" x14ac:dyDescent="0.2">
      <c r="A71" s="80" t="str">
        <f t="shared" si="2"/>
        <v/>
      </c>
      <c r="B71" s="74"/>
      <c r="C71" s="74"/>
      <c r="D71" s="82" t="str">
        <f t="shared" si="3"/>
        <v/>
      </c>
      <c r="E71" s="79"/>
      <c r="F71" s="75"/>
      <c r="G71" s="102"/>
      <c r="H71" s="97">
        <f t="shared" si="1"/>
        <v>0</v>
      </c>
      <c r="I71" s="97"/>
      <c r="J71" s="7"/>
      <c r="K71" s="62"/>
      <c r="L71" s="62"/>
      <c r="O71" s="104"/>
      <c r="P71" s="100"/>
      <c r="AM71" s="61"/>
      <c r="AN71" s="61"/>
      <c r="AQ71" s="2"/>
      <c r="AR71" s="2"/>
    </row>
    <row r="72" spans="1:44" ht="39" customHeight="1" x14ac:dyDescent="0.2">
      <c r="A72" s="80" t="str">
        <f t="shared" si="2"/>
        <v/>
      </c>
      <c r="B72" s="74"/>
      <c r="C72" s="74"/>
      <c r="D72" s="82" t="str">
        <f t="shared" si="3"/>
        <v/>
      </c>
      <c r="E72" s="79"/>
      <c r="F72" s="75"/>
      <c r="G72" s="102"/>
      <c r="H72" s="97">
        <f t="shared" si="1"/>
        <v>0</v>
      </c>
      <c r="I72" s="97"/>
      <c r="J72" s="7"/>
      <c r="K72" s="62"/>
      <c r="L72" s="62"/>
      <c r="O72" s="104"/>
      <c r="P72" s="100"/>
      <c r="AM72" s="61"/>
      <c r="AN72" s="61"/>
      <c r="AQ72" s="2"/>
      <c r="AR72" s="2"/>
    </row>
    <row r="73" spans="1:44" ht="39" customHeight="1" x14ac:dyDescent="0.2">
      <c r="A73" s="80" t="str">
        <f t="shared" si="2"/>
        <v/>
      </c>
      <c r="B73" s="74"/>
      <c r="C73" s="74"/>
      <c r="D73" s="82" t="str">
        <f t="shared" si="3"/>
        <v/>
      </c>
      <c r="E73" s="79"/>
      <c r="F73" s="75"/>
      <c r="G73" s="102"/>
      <c r="H73" s="97">
        <f t="shared" si="1"/>
        <v>0</v>
      </c>
      <c r="I73" s="97"/>
      <c r="J73" s="7"/>
      <c r="K73" s="62"/>
      <c r="L73" s="62"/>
      <c r="O73" s="104"/>
      <c r="P73" s="100"/>
      <c r="AM73" s="61"/>
      <c r="AN73" s="61"/>
      <c r="AQ73" s="2"/>
      <c r="AR73" s="2"/>
    </row>
    <row r="74" spans="1:44" ht="39" customHeight="1" x14ac:dyDescent="0.2">
      <c r="A74" s="80" t="str">
        <f t="shared" si="2"/>
        <v/>
      </c>
      <c r="B74" s="74"/>
      <c r="C74" s="74"/>
      <c r="D74" s="82" t="str">
        <f t="shared" si="3"/>
        <v/>
      </c>
      <c r="E74" s="79"/>
      <c r="F74" s="75"/>
      <c r="G74" s="102"/>
      <c r="H74" s="97">
        <f t="shared" si="1"/>
        <v>0</v>
      </c>
      <c r="I74" s="97"/>
      <c r="J74" s="7"/>
      <c r="K74" s="62"/>
      <c r="L74" s="62"/>
      <c r="O74" s="104"/>
      <c r="P74" s="100"/>
      <c r="AM74" s="61"/>
      <c r="AN74" s="61"/>
      <c r="AQ74" s="2"/>
      <c r="AR74" s="2"/>
    </row>
    <row r="75" spans="1:44" ht="39" customHeight="1" x14ac:dyDescent="0.2">
      <c r="A75" s="80" t="str">
        <f t="shared" si="2"/>
        <v/>
      </c>
      <c r="B75" s="74"/>
      <c r="C75" s="74"/>
      <c r="D75" s="82" t="str">
        <f t="shared" si="3"/>
        <v/>
      </c>
      <c r="E75" s="79"/>
      <c r="F75" s="75"/>
      <c r="G75" s="102"/>
      <c r="H75" s="97">
        <f t="shared" si="1"/>
        <v>0</v>
      </c>
      <c r="I75" s="97"/>
      <c r="J75" s="7"/>
      <c r="K75" s="62"/>
      <c r="L75" s="62"/>
      <c r="O75" s="104"/>
      <c r="P75" s="100"/>
      <c r="AM75" s="61"/>
      <c r="AN75" s="61"/>
      <c r="AQ75" s="2"/>
      <c r="AR75" s="2"/>
    </row>
    <row r="76" spans="1:44" ht="39" customHeight="1" x14ac:dyDescent="0.2">
      <c r="A76" s="80" t="str">
        <f t="shared" si="2"/>
        <v/>
      </c>
      <c r="B76" s="74"/>
      <c r="C76" s="74"/>
      <c r="D76" s="82" t="str">
        <f t="shared" si="3"/>
        <v/>
      </c>
      <c r="E76" s="79"/>
      <c r="F76" s="75"/>
      <c r="G76" s="102"/>
      <c r="H76" s="97">
        <f t="shared" si="1"/>
        <v>0</v>
      </c>
      <c r="I76" s="97"/>
      <c r="J76" s="7"/>
      <c r="K76" s="62"/>
      <c r="L76" s="62"/>
      <c r="O76" s="104"/>
      <c r="P76" s="100"/>
      <c r="AM76" s="61"/>
      <c r="AN76" s="61"/>
      <c r="AQ76" s="2"/>
      <c r="AR76" s="2"/>
    </row>
    <row r="77" spans="1:44" ht="39" customHeight="1" x14ac:dyDescent="0.2">
      <c r="A77" s="80" t="str">
        <f t="shared" si="2"/>
        <v/>
      </c>
      <c r="B77" s="74"/>
      <c r="C77" s="74"/>
      <c r="D77" s="82" t="str">
        <f t="shared" si="3"/>
        <v/>
      </c>
      <c r="E77" s="79"/>
      <c r="F77" s="75"/>
      <c r="G77" s="102"/>
      <c r="H77" s="97">
        <f t="shared" ref="H77:H140" si="4">IF($E77="",0,IF($E77="Salt-free",1,IF(OR($E77="OPC",$E77="HPLC"),2,0)))</f>
        <v>0</v>
      </c>
      <c r="I77" s="97"/>
      <c r="J77" s="7"/>
      <c r="K77" s="62"/>
      <c r="L77" s="62"/>
      <c r="O77" s="104"/>
      <c r="P77" s="100"/>
      <c r="AM77" s="61"/>
      <c r="AN77" s="61"/>
      <c r="AQ77" s="2"/>
      <c r="AR77" s="2"/>
    </row>
    <row r="78" spans="1:44" ht="39" customHeight="1" x14ac:dyDescent="0.2">
      <c r="A78" s="80" t="str">
        <f t="shared" si="2"/>
        <v/>
      </c>
      <c r="B78" s="74"/>
      <c r="C78" s="74"/>
      <c r="D78" s="82" t="str">
        <f t="shared" si="3"/>
        <v/>
      </c>
      <c r="E78" s="79"/>
      <c r="F78" s="75"/>
      <c r="G78" s="102"/>
      <c r="H78" s="97">
        <f t="shared" si="4"/>
        <v>0</v>
      </c>
      <c r="I78" s="97"/>
      <c r="J78" s="7"/>
      <c r="K78" s="62"/>
      <c r="L78" s="62"/>
      <c r="O78" s="104"/>
      <c r="P78" s="100"/>
      <c r="AM78" s="61"/>
      <c r="AN78" s="61"/>
      <c r="AQ78" s="2"/>
      <c r="AR78" s="2"/>
    </row>
    <row r="79" spans="1:44" ht="39" customHeight="1" x14ac:dyDescent="0.2">
      <c r="A79" s="80" t="str">
        <f t="shared" si="2"/>
        <v/>
      </c>
      <c r="B79" s="74"/>
      <c r="C79" s="74"/>
      <c r="D79" s="82" t="str">
        <f t="shared" si="3"/>
        <v/>
      </c>
      <c r="E79" s="79"/>
      <c r="F79" s="75"/>
      <c r="G79" s="102"/>
      <c r="H79" s="97">
        <f t="shared" si="4"/>
        <v>0</v>
      </c>
      <c r="I79" s="97"/>
      <c r="J79" s="7"/>
      <c r="K79" s="62"/>
      <c r="L79" s="62"/>
      <c r="O79" s="104"/>
      <c r="P79" s="100"/>
      <c r="AM79" s="61"/>
      <c r="AN79" s="61"/>
      <c r="AQ79" s="2"/>
      <c r="AR79" s="2"/>
    </row>
    <row r="80" spans="1:44" ht="39" customHeight="1" x14ac:dyDescent="0.2">
      <c r="A80" s="80" t="str">
        <f t="shared" si="2"/>
        <v/>
      </c>
      <c r="B80" s="74"/>
      <c r="C80" s="74"/>
      <c r="D80" s="82" t="str">
        <f t="shared" si="3"/>
        <v/>
      </c>
      <c r="E80" s="79"/>
      <c r="F80" s="75"/>
      <c r="G80" s="102"/>
      <c r="H80" s="97">
        <f t="shared" si="4"/>
        <v>0</v>
      </c>
      <c r="I80" s="97"/>
      <c r="J80" s="7"/>
      <c r="K80" s="62"/>
      <c r="L80" s="62"/>
      <c r="O80" s="104"/>
      <c r="P80" s="100"/>
      <c r="AM80" s="61"/>
      <c r="AN80" s="61"/>
      <c r="AQ80" s="2"/>
      <c r="AR80" s="2"/>
    </row>
    <row r="81" spans="1:44" ht="39" customHeight="1" x14ac:dyDescent="0.2">
      <c r="A81" s="80" t="str">
        <f t="shared" si="2"/>
        <v/>
      </c>
      <c r="B81" s="74"/>
      <c r="C81" s="74"/>
      <c r="D81" s="82" t="str">
        <f t="shared" si="3"/>
        <v/>
      </c>
      <c r="E81" s="79"/>
      <c r="F81" s="75"/>
      <c r="G81" s="102"/>
      <c r="H81" s="97">
        <f t="shared" si="4"/>
        <v>0</v>
      </c>
      <c r="I81" s="97"/>
      <c r="J81" s="7"/>
      <c r="K81" s="62"/>
      <c r="L81" s="62"/>
      <c r="O81" s="104"/>
      <c r="P81" s="100"/>
      <c r="AM81" s="61"/>
      <c r="AN81" s="61"/>
      <c r="AQ81" s="2"/>
      <c r="AR81" s="2"/>
    </row>
    <row r="82" spans="1:44" ht="39" customHeight="1" x14ac:dyDescent="0.2">
      <c r="A82" s="80" t="str">
        <f t="shared" si="2"/>
        <v/>
      </c>
      <c r="B82" s="74"/>
      <c r="C82" s="74"/>
      <c r="D82" s="82" t="str">
        <f t="shared" si="3"/>
        <v/>
      </c>
      <c r="E82" s="79"/>
      <c r="F82" s="75"/>
      <c r="G82" s="102"/>
      <c r="H82" s="97">
        <f t="shared" si="4"/>
        <v>0</v>
      </c>
      <c r="I82" s="97"/>
      <c r="J82" s="7"/>
      <c r="K82" s="62"/>
      <c r="L82" s="62"/>
      <c r="O82" s="104"/>
      <c r="P82" s="100"/>
      <c r="AM82" s="61"/>
      <c r="AN82" s="61"/>
      <c r="AQ82" s="2"/>
      <c r="AR82" s="2"/>
    </row>
    <row r="83" spans="1:44" ht="39" customHeight="1" x14ac:dyDescent="0.2">
      <c r="A83" s="80" t="str">
        <f t="shared" si="2"/>
        <v/>
      </c>
      <c r="B83" s="74"/>
      <c r="C83" s="74"/>
      <c r="D83" s="82" t="str">
        <f t="shared" si="3"/>
        <v/>
      </c>
      <c r="E83" s="79"/>
      <c r="F83" s="75"/>
      <c r="G83" s="102"/>
      <c r="H83" s="97">
        <f t="shared" si="4"/>
        <v>0</v>
      </c>
      <c r="I83" s="97"/>
      <c r="J83" s="7"/>
      <c r="K83" s="62"/>
      <c r="L83" s="62"/>
      <c r="O83" s="104"/>
      <c r="P83" s="100"/>
      <c r="AM83" s="61"/>
      <c r="AN83" s="61"/>
      <c r="AQ83" s="2"/>
      <c r="AR83" s="2"/>
    </row>
    <row r="84" spans="1:44" ht="39" customHeight="1" x14ac:dyDescent="0.2">
      <c r="A84" s="80" t="str">
        <f t="shared" si="2"/>
        <v/>
      </c>
      <c r="B84" s="74"/>
      <c r="C84" s="74"/>
      <c r="D84" s="82" t="str">
        <f t="shared" si="3"/>
        <v/>
      </c>
      <c r="E84" s="79"/>
      <c r="F84" s="75"/>
      <c r="G84" s="102"/>
      <c r="H84" s="97">
        <f t="shared" si="4"/>
        <v>0</v>
      </c>
      <c r="I84" s="97"/>
      <c r="J84" s="7"/>
      <c r="K84" s="62"/>
      <c r="L84" s="62"/>
      <c r="O84" s="104"/>
      <c r="P84" s="100"/>
      <c r="AM84" s="61"/>
      <c r="AN84" s="61"/>
      <c r="AQ84" s="2"/>
      <c r="AR84" s="2"/>
    </row>
    <row r="85" spans="1:44" ht="39" customHeight="1" x14ac:dyDescent="0.2">
      <c r="A85" s="80" t="str">
        <f t="shared" si="2"/>
        <v/>
      </c>
      <c r="B85" s="74"/>
      <c r="C85" s="74"/>
      <c r="D85" s="82" t="str">
        <f t="shared" si="3"/>
        <v/>
      </c>
      <c r="E85" s="79"/>
      <c r="F85" s="75"/>
      <c r="G85" s="102"/>
      <c r="H85" s="97">
        <f t="shared" si="4"/>
        <v>0</v>
      </c>
      <c r="I85" s="97"/>
      <c r="J85" s="7"/>
      <c r="K85" s="62"/>
      <c r="L85" s="62"/>
      <c r="O85" s="104"/>
      <c r="P85" s="100"/>
      <c r="AM85" s="61"/>
      <c r="AN85" s="61"/>
      <c r="AQ85" s="2"/>
      <c r="AR85" s="2"/>
    </row>
    <row r="86" spans="1:44" ht="39" customHeight="1" x14ac:dyDescent="0.2">
      <c r="A86" s="80" t="str">
        <f t="shared" si="2"/>
        <v/>
      </c>
      <c r="B86" s="74"/>
      <c r="C86" s="74"/>
      <c r="D86" s="82" t="str">
        <f t="shared" si="3"/>
        <v/>
      </c>
      <c r="E86" s="79"/>
      <c r="F86" s="75"/>
      <c r="G86" s="102"/>
      <c r="H86" s="97">
        <f t="shared" si="4"/>
        <v>0</v>
      </c>
      <c r="I86" s="97"/>
      <c r="J86" s="7"/>
      <c r="K86" s="62"/>
      <c r="L86" s="62"/>
      <c r="O86" s="104"/>
      <c r="P86" s="100"/>
      <c r="AM86" s="61"/>
      <c r="AN86" s="61"/>
      <c r="AQ86" s="2"/>
      <c r="AR86" s="2"/>
    </row>
    <row r="87" spans="1:44" ht="39" customHeight="1" x14ac:dyDescent="0.2">
      <c r="A87" s="80" t="str">
        <f t="shared" si="2"/>
        <v/>
      </c>
      <c r="B87" s="74"/>
      <c r="C87" s="74"/>
      <c r="D87" s="82" t="str">
        <f t="shared" si="3"/>
        <v/>
      </c>
      <c r="E87" s="79"/>
      <c r="F87" s="75"/>
      <c r="G87" s="102"/>
      <c r="H87" s="97">
        <f t="shared" si="4"/>
        <v>0</v>
      </c>
      <c r="I87" s="97"/>
      <c r="J87" s="7"/>
      <c r="K87" s="62"/>
      <c r="L87" s="62"/>
      <c r="O87" s="104"/>
      <c r="P87" s="100"/>
      <c r="AM87" s="61"/>
      <c r="AN87" s="61"/>
      <c r="AQ87" s="2"/>
      <c r="AR87" s="2"/>
    </row>
    <row r="88" spans="1:44" ht="39" customHeight="1" x14ac:dyDescent="0.2">
      <c r="A88" s="80" t="str">
        <f t="shared" si="2"/>
        <v/>
      </c>
      <c r="B88" s="74"/>
      <c r="C88" s="74"/>
      <c r="D88" s="82" t="str">
        <f t="shared" si="3"/>
        <v/>
      </c>
      <c r="E88" s="79"/>
      <c r="F88" s="75"/>
      <c r="G88" s="102"/>
      <c r="H88" s="97">
        <f t="shared" si="4"/>
        <v>0</v>
      </c>
      <c r="I88" s="97"/>
      <c r="J88" s="7"/>
      <c r="K88" s="62"/>
      <c r="L88" s="62"/>
      <c r="O88" s="104"/>
      <c r="P88" s="100"/>
      <c r="AM88" s="61"/>
      <c r="AN88" s="61"/>
      <c r="AQ88" s="2"/>
      <c r="AR88" s="2"/>
    </row>
    <row r="89" spans="1:44" ht="39" customHeight="1" x14ac:dyDescent="0.2">
      <c r="A89" s="80" t="str">
        <f t="shared" si="2"/>
        <v/>
      </c>
      <c r="B89" s="74"/>
      <c r="C89" s="74"/>
      <c r="D89" s="82" t="str">
        <f t="shared" si="3"/>
        <v/>
      </c>
      <c r="E89" s="79"/>
      <c r="F89" s="75"/>
      <c r="G89" s="102"/>
      <c r="H89" s="97">
        <f t="shared" si="4"/>
        <v>0</v>
      </c>
      <c r="I89" s="97"/>
      <c r="J89" s="7"/>
      <c r="K89" s="62"/>
      <c r="L89" s="62"/>
      <c r="O89" s="104"/>
      <c r="P89" s="100"/>
      <c r="AM89" s="61"/>
      <c r="AN89" s="61"/>
      <c r="AQ89" s="2"/>
      <c r="AR89" s="2"/>
    </row>
    <row r="90" spans="1:44" ht="39" customHeight="1" x14ac:dyDescent="0.2">
      <c r="A90" s="80" t="str">
        <f t="shared" si="2"/>
        <v/>
      </c>
      <c r="B90" s="74"/>
      <c r="C90" s="74"/>
      <c r="D90" s="82" t="str">
        <f t="shared" si="3"/>
        <v/>
      </c>
      <c r="E90" s="79"/>
      <c r="F90" s="75"/>
      <c r="G90" s="102"/>
      <c r="H90" s="97">
        <f t="shared" si="4"/>
        <v>0</v>
      </c>
      <c r="I90" s="97"/>
      <c r="J90" s="7"/>
      <c r="K90" s="62"/>
      <c r="L90" s="62"/>
      <c r="O90" s="104"/>
      <c r="P90" s="100"/>
      <c r="AM90" s="61"/>
      <c r="AN90" s="61"/>
      <c r="AQ90" s="2"/>
      <c r="AR90" s="2"/>
    </row>
    <row r="91" spans="1:44" ht="39" customHeight="1" x14ac:dyDescent="0.2">
      <c r="A91" s="80" t="str">
        <f t="shared" si="2"/>
        <v/>
      </c>
      <c r="B91" s="74"/>
      <c r="C91" s="74"/>
      <c r="D91" s="82" t="str">
        <f t="shared" si="3"/>
        <v/>
      </c>
      <c r="E91" s="79"/>
      <c r="F91" s="75"/>
      <c r="G91" s="102"/>
      <c r="H91" s="97">
        <f t="shared" si="4"/>
        <v>0</v>
      </c>
      <c r="I91" s="97"/>
      <c r="J91" s="7"/>
      <c r="K91" s="62"/>
      <c r="L91" s="62"/>
      <c r="O91" s="104"/>
      <c r="P91" s="100"/>
      <c r="AM91" s="61"/>
      <c r="AN91" s="61"/>
      <c r="AQ91" s="2"/>
      <c r="AR91" s="2"/>
    </row>
    <row r="92" spans="1:44" ht="39" customHeight="1" x14ac:dyDescent="0.2">
      <c r="A92" s="80" t="str">
        <f t="shared" si="2"/>
        <v/>
      </c>
      <c r="B92" s="74"/>
      <c r="C92" s="74"/>
      <c r="D92" s="82" t="str">
        <f t="shared" si="3"/>
        <v/>
      </c>
      <c r="E92" s="79"/>
      <c r="F92" s="75"/>
      <c r="G92" s="102"/>
      <c r="H92" s="97">
        <f t="shared" si="4"/>
        <v>0</v>
      </c>
      <c r="I92" s="97"/>
      <c r="J92" s="7"/>
      <c r="K92" s="62"/>
      <c r="L92" s="62"/>
      <c r="O92" s="104"/>
      <c r="P92" s="100"/>
      <c r="AM92" s="61"/>
      <c r="AN92" s="61"/>
      <c r="AQ92" s="2"/>
      <c r="AR92" s="2"/>
    </row>
    <row r="93" spans="1:44" ht="39" customHeight="1" x14ac:dyDescent="0.2">
      <c r="A93" s="80" t="str">
        <f t="shared" si="2"/>
        <v/>
      </c>
      <c r="B93" s="74"/>
      <c r="C93" s="74"/>
      <c r="D93" s="82" t="str">
        <f t="shared" si="3"/>
        <v/>
      </c>
      <c r="E93" s="79"/>
      <c r="F93" s="75"/>
      <c r="G93" s="102"/>
      <c r="H93" s="97">
        <f t="shared" si="4"/>
        <v>0</v>
      </c>
      <c r="I93" s="97"/>
      <c r="J93" s="7"/>
      <c r="K93" s="62"/>
      <c r="L93" s="62"/>
      <c r="O93" s="104"/>
      <c r="P93" s="100"/>
      <c r="AM93" s="61"/>
      <c r="AN93" s="61"/>
      <c r="AQ93" s="2"/>
      <c r="AR93" s="2"/>
    </row>
    <row r="94" spans="1:44" ht="39" customHeight="1" x14ac:dyDescent="0.2">
      <c r="A94" s="80" t="str">
        <f t="shared" si="2"/>
        <v/>
      </c>
      <c r="B94" s="74"/>
      <c r="C94" s="74"/>
      <c r="D94" s="82" t="str">
        <f t="shared" si="3"/>
        <v/>
      </c>
      <c r="E94" s="79"/>
      <c r="F94" s="75"/>
      <c r="G94" s="102"/>
      <c r="H94" s="97">
        <f t="shared" si="4"/>
        <v>0</v>
      </c>
      <c r="I94" s="97"/>
      <c r="J94" s="7"/>
      <c r="K94" s="62"/>
      <c r="L94" s="62"/>
      <c r="O94" s="104"/>
      <c r="P94" s="100"/>
      <c r="AM94" s="61"/>
      <c r="AN94" s="61"/>
      <c r="AQ94" s="2"/>
      <c r="AR94" s="2"/>
    </row>
    <row r="95" spans="1:44" ht="39" customHeight="1" x14ac:dyDescent="0.2">
      <c r="A95" s="80" t="str">
        <f t="shared" si="2"/>
        <v/>
      </c>
      <c r="B95" s="74"/>
      <c r="C95" s="74"/>
      <c r="D95" s="82" t="str">
        <f t="shared" si="3"/>
        <v/>
      </c>
      <c r="E95" s="79"/>
      <c r="F95" s="75"/>
      <c r="G95" s="102"/>
      <c r="H95" s="97">
        <f t="shared" si="4"/>
        <v>0</v>
      </c>
      <c r="I95" s="97"/>
      <c r="J95" s="7"/>
      <c r="K95" s="62"/>
      <c r="L95" s="62"/>
      <c r="O95" s="104"/>
      <c r="P95" s="100"/>
      <c r="AM95" s="61"/>
      <c r="AN95" s="61"/>
      <c r="AQ95" s="2"/>
      <c r="AR95" s="2"/>
    </row>
    <row r="96" spans="1:44" ht="39" customHeight="1" x14ac:dyDescent="0.2">
      <c r="A96" s="80" t="str">
        <f t="shared" si="2"/>
        <v/>
      </c>
      <c r="B96" s="74"/>
      <c r="C96" s="74"/>
      <c r="D96" s="82" t="str">
        <f t="shared" si="3"/>
        <v/>
      </c>
      <c r="E96" s="79"/>
      <c r="F96" s="75"/>
      <c r="G96" s="102"/>
      <c r="H96" s="97">
        <f t="shared" si="4"/>
        <v>0</v>
      </c>
      <c r="I96" s="97"/>
      <c r="J96" s="7"/>
      <c r="K96" s="62"/>
      <c r="L96" s="62"/>
      <c r="O96" s="104"/>
      <c r="P96" s="100"/>
      <c r="AM96" s="61"/>
      <c r="AN96" s="61"/>
      <c r="AQ96" s="2"/>
      <c r="AR96" s="2"/>
    </row>
    <row r="97" spans="1:44" ht="39" customHeight="1" x14ac:dyDescent="0.2">
      <c r="A97" s="80" t="str">
        <f t="shared" si="2"/>
        <v/>
      </c>
      <c r="B97" s="74"/>
      <c r="C97" s="74"/>
      <c r="D97" s="82" t="str">
        <f t="shared" si="3"/>
        <v/>
      </c>
      <c r="E97" s="79"/>
      <c r="F97" s="75"/>
      <c r="G97" s="102"/>
      <c r="H97" s="97">
        <f t="shared" si="4"/>
        <v>0</v>
      </c>
      <c r="I97" s="97"/>
      <c r="J97" s="7"/>
      <c r="K97" s="62"/>
      <c r="L97" s="62"/>
      <c r="O97" s="104"/>
      <c r="P97" s="100"/>
      <c r="AM97" s="61"/>
      <c r="AN97" s="61"/>
      <c r="AQ97" s="2"/>
      <c r="AR97" s="2"/>
    </row>
    <row r="98" spans="1:44" ht="39" customHeight="1" x14ac:dyDescent="0.2">
      <c r="A98" s="80" t="str">
        <f t="shared" si="2"/>
        <v/>
      </c>
      <c r="B98" s="74"/>
      <c r="C98" s="74"/>
      <c r="D98" s="82" t="str">
        <f t="shared" si="3"/>
        <v/>
      </c>
      <c r="E98" s="79"/>
      <c r="F98" s="75"/>
      <c r="G98" s="102"/>
      <c r="H98" s="97">
        <f t="shared" si="4"/>
        <v>0</v>
      </c>
      <c r="I98" s="97"/>
      <c r="J98" s="7"/>
      <c r="K98" s="62"/>
      <c r="L98" s="62"/>
      <c r="O98" s="104"/>
      <c r="P98" s="100"/>
      <c r="AM98" s="61"/>
      <c r="AN98" s="61"/>
      <c r="AQ98" s="2"/>
      <c r="AR98" s="2"/>
    </row>
    <row r="99" spans="1:44" ht="39" customHeight="1" x14ac:dyDescent="0.2">
      <c r="A99" s="80" t="str">
        <f t="shared" si="2"/>
        <v/>
      </c>
      <c r="B99" s="74"/>
      <c r="C99" s="74"/>
      <c r="D99" s="82" t="str">
        <f t="shared" si="3"/>
        <v/>
      </c>
      <c r="E99" s="79"/>
      <c r="F99" s="75"/>
      <c r="G99" s="102"/>
      <c r="H99" s="97">
        <f t="shared" si="4"/>
        <v>0</v>
      </c>
      <c r="I99" s="97"/>
      <c r="J99" s="7"/>
      <c r="K99" s="62"/>
      <c r="L99" s="62"/>
      <c r="O99" s="104"/>
      <c r="P99" s="100"/>
      <c r="AM99" s="61"/>
      <c r="AN99" s="61"/>
      <c r="AQ99" s="2"/>
      <c r="AR99" s="2"/>
    </row>
    <row r="100" spans="1:44" ht="39" customHeight="1" x14ac:dyDescent="0.2">
      <c r="A100" s="80" t="str">
        <f t="shared" si="2"/>
        <v/>
      </c>
      <c r="B100" s="74"/>
      <c r="C100" s="74"/>
      <c r="D100" s="82" t="str">
        <f t="shared" si="3"/>
        <v/>
      </c>
      <c r="E100" s="79"/>
      <c r="F100" s="75"/>
      <c r="G100" s="102"/>
      <c r="H100" s="97">
        <f t="shared" si="4"/>
        <v>0</v>
      </c>
      <c r="I100" s="97"/>
      <c r="J100" s="7"/>
      <c r="K100" s="62"/>
      <c r="L100" s="62"/>
      <c r="O100" s="104"/>
      <c r="P100" s="100"/>
      <c r="AM100" s="61"/>
      <c r="AN100" s="61"/>
      <c r="AQ100" s="2"/>
      <c r="AR100" s="2"/>
    </row>
    <row r="101" spans="1:44" ht="39" customHeight="1" x14ac:dyDescent="0.2">
      <c r="A101" s="80" t="str">
        <f t="shared" si="2"/>
        <v/>
      </c>
      <c r="B101" s="74"/>
      <c r="C101" s="74"/>
      <c r="D101" s="82" t="str">
        <f t="shared" si="3"/>
        <v/>
      </c>
      <c r="E101" s="79"/>
      <c r="F101" s="75"/>
      <c r="G101" s="102"/>
      <c r="H101" s="97">
        <f t="shared" si="4"/>
        <v>0</v>
      </c>
      <c r="I101" s="97"/>
      <c r="J101" s="7"/>
      <c r="K101" s="62"/>
      <c r="L101" s="62"/>
      <c r="O101" s="104"/>
      <c r="P101" s="100"/>
      <c r="AM101" s="61"/>
      <c r="AN101" s="61"/>
      <c r="AQ101" s="2"/>
      <c r="AR101" s="2"/>
    </row>
    <row r="102" spans="1:44" ht="39" customHeight="1" x14ac:dyDescent="0.2">
      <c r="A102" s="80" t="str">
        <f t="shared" si="2"/>
        <v/>
      </c>
      <c r="B102" s="74"/>
      <c r="C102" s="74"/>
      <c r="D102" s="82" t="str">
        <f t="shared" si="3"/>
        <v/>
      </c>
      <c r="E102" s="79"/>
      <c r="F102" s="75"/>
      <c r="G102" s="102"/>
      <c r="H102" s="97">
        <f t="shared" si="4"/>
        <v>0</v>
      </c>
      <c r="I102" s="97"/>
      <c r="J102" s="7"/>
      <c r="K102" s="62"/>
      <c r="L102" s="62"/>
      <c r="O102" s="104"/>
      <c r="P102" s="100"/>
      <c r="AM102" s="61"/>
      <c r="AN102" s="61"/>
      <c r="AQ102" s="2"/>
      <c r="AR102" s="2"/>
    </row>
    <row r="103" spans="1:44" ht="39" customHeight="1" x14ac:dyDescent="0.2">
      <c r="A103" s="80" t="str">
        <f t="shared" si="2"/>
        <v/>
      </c>
      <c r="B103" s="74"/>
      <c r="C103" s="74"/>
      <c r="D103" s="82" t="str">
        <f t="shared" si="3"/>
        <v/>
      </c>
      <c r="E103" s="79"/>
      <c r="F103" s="75"/>
      <c r="G103" s="102"/>
      <c r="H103" s="97">
        <f t="shared" si="4"/>
        <v>0</v>
      </c>
      <c r="I103" s="97"/>
      <c r="J103" s="7"/>
      <c r="K103" s="62"/>
      <c r="L103" s="62"/>
      <c r="O103" s="104"/>
      <c r="P103" s="100"/>
      <c r="AM103" s="61"/>
      <c r="AN103" s="61"/>
      <c r="AQ103" s="2"/>
      <c r="AR103" s="2"/>
    </row>
    <row r="104" spans="1:44" ht="39" customHeight="1" x14ac:dyDescent="0.2">
      <c r="A104" s="80" t="str">
        <f t="shared" si="2"/>
        <v/>
      </c>
      <c r="B104" s="74"/>
      <c r="C104" s="74"/>
      <c r="D104" s="82" t="str">
        <f t="shared" si="3"/>
        <v/>
      </c>
      <c r="E104" s="79"/>
      <c r="F104" s="75"/>
      <c r="G104" s="102"/>
      <c r="H104" s="97">
        <f t="shared" si="4"/>
        <v>0</v>
      </c>
      <c r="I104" s="97"/>
      <c r="J104" s="7"/>
      <c r="K104" s="62"/>
      <c r="L104" s="62"/>
      <c r="O104" s="104"/>
      <c r="P104" s="100"/>
      <c r="AM104" s="61"/>
      <c r="AN104" s="61"/>
      <c r="AQ104" s="2"/>
      <c r="AR104" s="2"/>
    </row>
    <row r="105" spans="1:44" ht="39" customHeight="1" x14ac:dyDescent="0.2">
      <c r="A105" s="80" t="str">
        <f t="shared" si="2"/>
        <v/>
      </c>
      <c r="B105" s="74"/>
      <c r="C105" s="74"/>
      <c r="D105" s="82" t="str">
        <f t="shared" si="3"/>
        <v/>
      </c>
      <c r="E105" s="79"/>
      <c r="F105" s="75"/>
      <c r="G105" s="102"/>
      <c r="H105" s="97">
        <f t="shared" si="4"/>
        <v>0</v>
      </c>
      <c r="I105" s="97"/>
      <c r="J105" s="7"/>
      <c r="K105" s="62"/>
      <c r="L105" s="62"/>
      <c r="O105" s="104"/>
      <c r="P105" s="100"/>
      <c r="AM105" s="61"/>
      <c r="AN105" s="61"/>
      <c r="AQ105" s="2"/>
      <c r="AR105" s="2"/>
    </row>
    <row r="106" spans="1:44" ht="39" customHeight="1" x14ac:dyDescent="0.2">
      <c r="A106" s="80" t="str">
        <f t="shared" si="2"/>
        <v/>
      </c>
      <c r="B106" s="74"/>
      <c r="C106" s="74"/>
      <c r="D106" s="82" t="str">
        <f t="shared" si="3"/>
        <v/>
      </c>
      <c r="E106" s="79"/>
      <c r="F106" s="75"/>
      <c r="G106" s="102"/>
      <c r="H106" s="97">
        <f t="shared" si="4"/>
        <v>0</v>
      </c>
      <c r="I106" s="97"/>
      <c r="J106" s="7"/>
      <c r="K106" s="62"/>
      <c r="L106" s="62"/>
      <c r="O106" s="104"/>
      <c r="P106" s="100"/>
      <c r="AM106" s="61"/>
      <c r="AN106" s="61"/>
      <c r="AQ106" s="2"/>
      <c r="AR106" s="2"/>
    </row>
    <row r="107" spans="1:44" ht="39" customHeight="1" x14ac:dyDescent="0.2">
      <c r="A107" s="80" t="str">
        <f t="shared" si="2"/>
        <v/>
      </c>
      <c r="B107" s="74"/>
      <c r="C107" s="74"/>
      <c r="D107" s="82" t="str">
        <f t="shared" si="3"/>
        <v/>
      </c>
      <c r="E107" s="79"/>
      <c r="F107" s="75"/>
      <c r="G107" s="102"/>
      <c r="H107" s="97">
        <f t="shared" si="4"/>
        <v>0</v>
      </c>
      <c r="I107" s="97"/>
      <c r="J107" s="7"/>
      <c r="K107" s="62"/>
      <c r="L107" s="62"/>
      <c r="O107" s="104"/>
      <c r="P107" s="100"/>
      <c r="AM107" s="61"/>
      <c r="AN107" s="61"/>
      <c r="AQ107" s="2"/>
      <c r="AR107" s="2"/>
    </row>
    <row r="108" spans="1:44" ht="39" customHeight="1" x14ac:dyDescent="0.2">
      <c r="A108" s="80" t="str">
        <f t="shared" si="2"/>
        <v/>
      </c>
      <c r="B108" s="74"/>
      <c r="C108" s="74"/>
      <c r="D108" s="82" t="str">
        <f t="shared" si="3"/>
        <v/>
      </c>
      <c r="E108" s="79"/>
      <c r="F108" s="75"/>
      <c r="G108" s="102"/>
      <c r="H108" s="97">
        <f t="shared" si="4"/>
        <v>0</v>
      </c>
      <c r="I108" s="97"/>
      <c r="J108" s="7"/>
      <c r="K108" s="62"/>
      <c r="L108" s="62"/>
      <c r="P108" s="100"/>
      <c r="AM108" s="61"/>
      <c r="AN108" s="61"/>
      <c r="AQ108" s="2"/>
      <c r="AR108" s="2"/>
    </row>
    <row r="109" spans="1:44" ht="39" customHeight="1" x14ac:dyDescent="0.2">
      <c r="A109" s="80" t="str">
        <f t="shared" si="2"/>
        <v/>
      </c>
      <c r="B109" s="74"/>
      <c r="C109" s="74"/>
      <c r="D109" s="82" t="str">
        <f t="shared" si="3"/>
        <v/>
      </c>
      <c r="E109" s="79"/>
      <c r="F109" s="75"/>
      <c r="G109" s="102"/>
      <c r="H109" s="97">
        <f t="shared" si="4"/>
        <v>0</v>
      </c>
      <c r="I109" s="97"/>
      <c r="J109" s="7"/>
      <c r="K109" s="62"/>
      <c r="L109" s="62"/>
      <c r="O109" s="104"/>
      <c r="P109" s="100"/>
      <c r="AM109" s="61"/>
      <c r="AN109" s="61"/>
      <c r="AQ109" s="2"/>
      <c r="AR109" s="2"/>
    </row>
    <row r="110" spans="1:44" ht="39" customHeight="1" x14ac:dyDescent="0.2">
      <c r="A110" s="80" t="str">
        <f t="shared" si="2"/>
        <v/>
      </c>
      <c r="B110" s="74"/>
      <c r="C110" s="74"/>
      <c r="D110" s="82" t="str">
        <f t="shared" si="3"/>
        <v/>
      </c>
      <c r="E110" s="79"/>
      <c r="F110" s="75"/>
      <c r="G110" s="102"/>
      <c r="H110" s="97">
        <f t="shared" si="4"/>
        <v>0</v>
      </c>
      <c r="I110" s="97"/>
      <c r="J110" s="7"/>
      <c r="K110" s="62"/>
      <c r="L110" s="62"/>
      <c r="O110" s="104"/>
      <c r="P110" s="100"/>
      <c r="AM110" s="61"/>
      <c r="AN110" s="61"/>
      <c r="AQ110" s="2"/>
      <c r="AR110" s="2"/>
    </row>
    <row r="111" spans="1:44" ht="39" customHeight="1" x14ac:dyDescent="0.2">
      <c r="A111" s="80" t="str">
        <f t="shared" si="2"/>
        <v/>
      </c>
      <c r="B111" s="74"/>
      <c r="C111" s="74"/>
      <c r="D111" s="82" t="str">
        <f t="shared" si="3"/>
        <v/>
      </c>
      <c r="E111" s="79"/>
      <c r="F111" s="75"/>
      <c r="G111" s="102"/>
      <c r="H111" s="97">
        <f t="shared" si="4"/>
        <v>0</v>
      </c>
      <c r="I111" s="97"/>
      <c r="J111" s="7"/>
      <c r="K111" s="62"/>
      <c r="L111" s="62"/>
      <c r="O111" s="104"/>
      <c r="P111" s="100"/>
      <c r="AM111" s="61"/>
      <c r="AN111" s="61"/>
      <c r="AQ111" s="2"/>
      <c r="AR111" s="2"/>
    </row>
    <row r="112" spans="1:44" ht="39" customHeight="1" x14ac:dyDescent="0.2">
      <c r="A112" s="80" t="str">
        <f t="shared" si="2"/>
        <v/>
      </c>
      <c r="B112" s="74"/>
      <c r="C112" s="74"/>
      <c r="D112" s="82" t="str">
        <f t="shared" si="3"/>
        <v/>
      </c>
      <c r="E112" s="79"/>
      <c r="F112" s="75"/>
      <c r="G112" s="102"/>
      <c r="H112" s="97">
        <f t="shared" si="4"/>
        <v>0</v>
      </c>
      <c r="I112" s="97"/>
      <c r="J112" s="7"/>
      <c r="K112" s="62"/>
      <c r="L112" s="62"/>
      <c r="O112" s="104"/>
      <c r="P112" s="100"/>
      <c r="AM112" s="61"/>
      <c r="AN112" s="61"/>
      <c r="AQ112" s="2"/>
      <c r="AR112" s="2"/>
    </row>
    <row r="113" spans="1:44" ht="39" customHeight="1" x14ac:dyDescent="0.2">
      <c r="A113" s="80" t="str">
        <f t="shared" si="2"/>
        <v/>
      </c>
      <c r="B113" s="74"/>
      <c r="C113" s="74"/>
      <c r="D113" s="82" t="str">
        <f t="shared" si="3"/>
        <v/>
      </c>
      <c r="E113" s="79"/>
      <c r="F113" s="75"/>
      <c r="G113" s="102"/>
      <c r="H113" s="97">
        <f t="shared" si="4"/>
        <v>0</v>
      </c>
      <c r="I113" s="97"/>
      <c r="J113" s="7"/>
      <c r="K113" s="62"/>
      <c r="L113" s="62"/>
      <c r="O113" s="104"/>
      <c r="P113" s="100"/>
      <c r="AM113" s="61"/>
      <c r="AN113" s="61"/>
      <c r="AQ113" s="2"/>
      <c r="AR113" s="2"/>
    </row>
    <row r="114" spans="1:44" ht="39" customHeight="1" x14ac:dyDescent="0.2">
      <c r="A114" s="80" t="str">
        <f t="shared" si="2"/>
        <v/>
      </c>
      <c r="B114" s="74"/>
      <c r="C114" s="74"/>
      <c r="D114" s="82" t="str">
        <f t="shared" si="3"/>
        <v/>
      </c>
      <c r="E114" s="79"/>
      <c r="F114" s="75"/>
      <c r="G114" s="102"/>
      <c r="H114" s="97">
        <f t="shared" si="4"/>
        <v>0</v>
      </c>
      <c r="I114" s="97"/>
      <c r="J114" s="7"/>
      <c r="K114" s="62"/>
      <c r="L114" s="62"/>
      <c r="O114" s="104"/>
      <c r="P114" s="100"/>
      <c r="AM114" s="61"/>
      <c r="AN114" s="61"/>
      <c r="AQ114" s="2"/>
      <c r="AR114" s="2"/>
    </row>
    <row r="115" spans="1:44" ht="39" customHeight="1" x14ac:dyDescent="0.2">
      <c r="A115" s="80" t="str">
        <f t="shared" si="2"/>
        <v/>
      </c>
      <c r="B115" s="74"/>
      <c r="C115" s="74"/>
      <c r="D115" s="82" t="str">
        <f t="shared" si="3"/>
        <v/>
      </c>
      <c r="E115" s="79"/>
      <c r="F115" s="75"/>
      <c r="G115" s="102"/>
      <c r="H115" s="97">
        <f t="shared" si="4"/>
        <v>0</v>
      </c>
      <c r="I115" s="97"/>
      <c r="J115" s="7"/>
      <c r="K115" s="62"/>
      <c r="L115" s="62"/>
      <c r="O115" s="104"/>
      <c r="P115" s="100"/>
      <c r="AM115" s="61"/>
      <c r="AN115" s="61"/>
      <c r="AQ115" s="2"/>
      <c r="AR115" s="2"/>
    </row>
    <row r="116" spans="1:44" ht="39" customHeight="1" x14ac:dyDescent="0.2">
      <c r="A116" s="80" t="str">
        <f t="shared" si="2"/>
        <v/>
      </c>
      <c r="B116" s="74"/>
      <c r="C116" s="74"/>
      <c r="D116" s="82" t="str">
        <f t="shared" si="3"/>
        <v/>
      </c>
      <c r="E116" s="79"/>
      <c r="F116" s="75"/>
      <c r="G116" s="102"/>
      <c r="H116" s="97">
        <f t="shared" si="4"/>
        <v>0</v>
      </c>
      <c r="I116" s="97"/>
      <c r="J116" s="7"/>
      <c r="K116" s="62"/>
      <c r="L116" s="62"/>
      <c r="O116" s="104"/>
      <c r="P116" s="100"/>
      <c r="AM116" s="61"/>
      <c r="AN116" s="61"/>
      <c r="AQ116" s="2"/>
      <c r="AR116" s="2"/>
    </row>
    <row r="117" spans="1:44" ht="39" customHeight="1" x14ac:dyDescent="0.2">
      <c r="A117" s="80" t="str">
        <f t="shared" si="2"/>
        <v/>
      </c>
      <c r="B117" s="74"/>
      <c r="C117" s="74"/>
      <c r="D117" s="82" t="str">
        <f t="shared" si="3"/>
        <v/>
      </c>
      <c r="E117" s="79"/>
      <c r="F117" s="75"/>
      <c r="G117" s="102"/>
      <c r="H117" s="97">
        <f t="shared" si="4"/>
        <v>0</v>
      </c>
      <c r="I117" s="97"/>
      <c r="J117" s="7"/>
      <c r="K117" s="62"/>
      <c r="L117" s="62"/>
      <c r="O117" s="104"/>
      <c r="P117" s="100"/>
      <c r="AM117" s="61"/>
      <c r="AN117" s="61"/>
      <c r="AQ117" s="2"/>
      <c r="AR117" s="2"/>
    </row>
    <row r="118" spans="1:44" ht="39" customHeight="1" x14ac:dyDescent="0.2">
      <c r="A118" s="80" t="str">
        <f t="shared" si="2"/>
        <v/>
      </c>
      <c r="B118" s="74"/>
      <c r="C118" s="74"/>
      <c r="D118" s="82" t="str">
        <f t="shared" si="3"/>
        <v/>
      </c>
      <c r="E118" s="79"/>
      <c r="F118" s="75"/>
      <c r="G118" s="102"/>
      <c r="H118" s="97">
        <f t="shared" si="4"/>
        <v>0</v>
      </c>
      <c r="I118" s="97"/>
      <c r="J118" s="7"/>
      <c r="K118" s="62"/>
      <c r="L118" s="62"/>
      <c r="O118" s="104"/>
      <c r="P118" s="100"/>
      <c r="AM118" s="61"/>
      <c r="AN118" s="61"/>
      <c r="AQ118" s="2"/>
      <c r="AR118" s="2"/>
    </row>
    <row r="119" spans="1:44" ht="39" customHeight="1" x14ac:dyDescent="0.2">
      <c r="A119" s="80" t="str">
        <f t="shared" si="2"/>
        <v/>
      </c>
      <c r="B119" s="74"/>
      <c r="C119" s="74"/>
      <c r="D119" s="82" t="str">
        <f t="shared" si="3"/>
        <v/>
      </c>
      <c r="E119" s="79"/>
      <c r="F119" s="75"/>
      <c r="G119" s="102"/>
      <c r="H119" s="97">
        <f t="shared" si="4"/>
        <v>0</v>
      </c>
      <c r="I119" s="97"/>
      <c r="J119" s="7"/>
      <c r="K119" s="62"/>
      <c r="L119" s="62"/>
      <c r="O119" s="104"/>
      <c r="P119" s="100"/>
      <c r="AM119" s="61"/>
      <c r="AN119" s="61"/>
      <c r="AQ119" s="2"/>
      <c r="AR119" s="2"/>
    </row>
    <row r="120" spans="1:44" ht="39" customHeight="1" x14ac:dyDescent="0.2">
      <c r="A120" s="80" t="str">
        <f t="shared" si="2"/>
        <v/>
      </c>
      <c r="B120" s="74"/>
      <c r="C120" s="74"/>
      <c r="D120" s="82" t="str">
        <f t="shared" si="3"/>
        <v/>
      </c>
      <c r="E120" s="79"/>
      <c r="F120" s="75"/>
      <c r="G120" s="102"/>
      <c r="H120" s="97">
        <f t="shared" si="4"/>
        <v>0</v>
      </c>
      <c r="I120" s="97"/>
      <c r="J120" s="7"/>
      <c r="K120" s="62"/>
      <c r="L120" s="62"/>
      <c r="O120" s="104"/>
      <c r="P120" s="100"/>
      <c r="AM120" s="61"/>
      <c r="AN120" s="61"/>
      <c r="AQ120" s="2"/>
      <c r="AR120" s="2"/>
    </row>
    <row r="121" spans="1:44" ht="39" customHeight="1" x14ac:dyDescent="0.2">
      <c r="A121" s="80" t="str">
        <f t="shared" si="2"/>
        <v/>
      </c>
      <c r="B121" s="74"/>
      <c r="C121" s="74"/>
      <c r="D121" s="82" t="str">
        <f t="shared" si="3"/>
        <v/>
      </c>
      <c r="E121" s="79"/>
      <c r="F121" s="75"/>
      <c r="G121" s="102"/>
      <c r="H121" s="97">
        <f t="shared" si="4"/>
        <v>0</v>
      </c>
      <c r="I121" s="97"/>
      <c r="J121" s="7"/>
      <c r="K121" s="62"/>
      <c r="L121" s="62"/>
      <c r="O121" s="104"/>
      <c r="P121" s="100"/>
      <c r="AM121" s="61"/>
      <c r="AN121" s="61"/>
      <c r="AQ121" s="2"/>
      <c r="AR121" s="2"/>
    </row>
    <row r="122" spans="1:44" ht="39" customHeight="1" x14ac:dyDescent="0.2">
      <c r="A122" s="80" t="str">
        <f t="shared" si="2"/>
        <v/>
      </c>
      <c r="B122" s="74"/>
      <c r="C122" s="74"/>
      <c r="D122" s="82" t="str">
        <f t="shared" si="3"/>
        <v/>
      </c>
      <c r="E122" s="79"/>
      <c r="F122" s="75"/>
      <c r="G122" s="102"/>
      <c r="H122" s="97">
        <f t="shared" si="4"/>
        <v>0</v>
      </c>
      <c r="I122" s="97"/>
      <c r="J122" s="7"/>
      <c r="K122" s="62"/>
      <c r="L122" s="62"/>
      <c r="O122" s="104"/>
      <c r="P122" s="100"/>
      <c r="AM122" s="61"/>
      <c r="AN122" s="61"/>
      <c r="AQ122" s="2"/>
      <c r="AR122" s="2"/>
    </row>
    <row r="123" spans="1:44" ht="39" customHeight="1" x14ac:dyDescent="0.2">
      <c r="A123" s="80" t="str">
        <f t="shared" si="2"/>
        <v/>
      </c>
      <c r="B123" s="74"/>
      <c r="C123" s="74"/>
      <c r="D123" s="82" t="str">
        <f t="shared" si="3"/>
        <v/>
      </c>
      <c r="E123" s="79"/>
      <c r="F123" s="75"/>
      <c r="G123" s="102"/>
      <c r="H123" s="97">
        <f t="shared" si="4"/>
        <v>0</v>
      </c>
      <c r="I123" s="97"/>
      <c r="J123" s="7"/>
      <c r="K123" s="62"/>
      <c r="L123" s="62"/>
      <c r="O123" s="104"/>
      <c r="P123" s="100"/>
      <c r="AM123" s="61"/>
      <c r="AN123" s="61"/>
      <c r="AQ123" s="2"/>
      <c r="AR123" s="2"/>
    </row>
    <row r="124" spans="1:44" ht="39" customHeight="1" x14ac:dyDescent="0.2">
      <c r="A124" s="80" t="str">
        <f t="shared" si="2"/>
        <v/>
      </c>
      <c r="B124" s="74"/>
      <c r="C124" s="74"/>
      <c r="D124" s="82" t="str">
        <f t="shared" si="3"/>
        <v/>
      </c>
      <c r="E124" s="79"/>
      <c r="F124" s="75"/>
      <c r="G124" s="102"/>
      <c r="H124" s="97">
        <f t="shared" si="4"/>
        <v>0</v>
      </c>
      <c r="I124" s="97"/>
      <c r="J124" s="7"/>
      <c r="K124" s="62"/>
      <c r="L124" s="62"/>
      <c r="O124" s="104"/>
      <c r="P124" s="100"/>
      <c r="AM124" s="61"/>
      <c r="AN124" s="61"/>
      <c r="AQ124" s="2"/>
      <c r="AR124" s="2"/>
    </row>
    <row r="125" spans="1:44" ht="39" customHeight="1" x14ac:dyDescent="0.2">
      <c r="A125" s="80" t="str">
        <f t="shared" ref="A125:A188" si="5">IF(B125="","",ROW(B125)-11)</f>
        <v/>
      </c>
      <c r="B125" s="74"/>
      <c r="C125" s="74"/>
      <c r="D125" s="82" t="str">
        <f t="shared" ref="D125:D188" si="6">IF(C125="","",LEN(SUBSTITUTE(C125," ","")))</f>
        <v/>
      </c>
      <c r="E125" s="79"/>
      <c r="F125" s="75"/>
      <c r="G125" s="102"/>
      <c r="H125" s="97">
        <f t="shared" si="4"/>
        <v>0</v>
      </c>
      <c r="I125" s="97"/>
      <c r="J125" s="7"/>
      <c r="K125" s="62"/>
      <c r="L125" s="62"/>
      <c r="O125" s="104"/>
      <c r="P125" s="100"/>
      <c r="AM125" s="61"/>
      <c r="AN125" s="61"/>
      <c r="AQ125" s="2"/>
      <c r="AR125" s="2"/>
    </row>
    <row r="126" spans="1:44" ht="39" customHeight="1" x14ac:dyDescent="0.2">
      <c r="A126" s="80" t="str">
        <f t="shared" si="5"/>
        <v/>
      </c>
      <c r="B126" s="74"/>
      <c r="C126" s="74"/>
      <c r="D126" s="82" t="str">
        <f t="shared" si="6"/>
        <v/>
      </c>
      <c r="E126" s="79"/>
      <c r="F126" s="75"/>
      <c r="G126" s="102"/>
      <c r="H126" s="97">
        <f t="shared" si="4"/>
        <v>0</v>
      </c>
      <c r="I126" s="97"/>
      <c r="J126" s="7"/>
      <c r="K126" s="62"/>
      <c r="L126" s="62"/>
      <c r="O126" s="104"/>
      <c r="P126" s="100"/>
      <c r="AM126" s="61"/>
      <c r="AN126" s="61"/>
      <c r="AQ126" s="2"/>
      <c r="AR126" s="2"/>
    </row>
    <row r="127" spans="1:44" ht="39" customHeight="1" x14ac:dyDescent="0.2">
      <c r="A127" s="80" t="str">
        <f t="shared" si="5"/>
        <v/>
      </c>
      <c r="B127" s="74"/>
      <c r="C127" s="74"/>
      <c r="D127" s="82" t="str">
        <f t="shared" si="6"/>
        <v/>
      </c>
      <c r="E127" s="79"/>
      <c r="F127" s="75"/>
      <c r="G127" s="102"/>
      <c r="H127" s="97">
        <f t="shared" si="4"/>
        <v>0</v>
      </c>
      <c r="I127" s="97"/>
      <c r="J127" s="7"/>
      <c r="K127" s="62"/>
      <c r="L127" s="62"/>
      <c r="O127" s="104"/>
      <c r="P127" s="100"/>
      <c r="AM127" s="61"/>
      <c r="AN127" s="61"/>
      <c r="AQ127" s="2"/>
      <c r="AR127" s="2"/>
    </row>
    <row r="128" spans="1:44" ht="39" customHeight="1" x14ac:dyDescent="0.2">
      <c r="A128" s="80" t="str">
        <f t="shared" si="5"/>
        <v/>
      </c>
      <c r="B128" s="74"/>
      <c r="C128" s="74"/>
      <c r="D128" s="82" t="str">
        <f t="shared" si="6"/>
        <v/>
      </c>
      <c r="E128" s="79"/>
      <c r="F128" s="75"/>
      <c r="G128" s="102"/>
      <c r="H128" s="97">
        <f t="shared" si="4"/>
        <v>0</v>
      </c>
      <c r="I128" s="97"/>
      <c r="J128" s="7"/>
      <c r="K128" s="62"/>
      <c r="L128" s="62"/>
      <c r="O128" s="104"/>
      <c r="P128" s="100"/>
      <c r="AM128" s="61"/>
      <c r="AN128" s="61"/>
      <c r="AQ128" s="2"/>
      <c r="AR128" s="2"/>
    </row>
    <row r="129" spans="1:44" ht="39" customHeight="1" x14ac:dyDescent="0.2">
      <c r="A129" s="80" t="str">
        <f t="shared" si="5"/>
        <v/>
      </c>
      <c r="B129" s="74"/>
      <c r="C129" s="74"/>
      <c r="D129" s="82" t="str">
        <f t="shared" si="6"/>
        <v/>
      </c>
      <c r="E129" s="79"/>
      <c r="F129" s="75"/>
      <c r="G129" s="102"/>
      <c r="H129" s="97">
        <f t="shared" si="4"/>
        <v>0</v>
      </c>
      <c r="I129" s="97"/>
      <c r="J129" s="7"/>
      <c r="K129" s="62"/>
      <c r="L129" s="62"/>
      <c r="P129" s="100"/>
      <c r="AM129" s="61"/>
      <c r="AN129" s="61"/>
      <c r="AQ129" s="2"/>
      <c r="AR129" s="2"/>
    </row>
    <row r="130" spans="1:44" ht="39" customHeight="1" x14ac:dyDescent="0.2">
      <c r="A130" s="80" t="str">
        <f t="shared" si="5"/>
        <v/>
      </c>
      <c r="B130" s="74"/>
      <c r="C130" s="74"/>
      <c r="D130" s="82" t="str">
        <f t="shared" si="6"/>
        <v/>
      </c>
      <c r="E130" s="79"/>
      <c r="F130" s="75"/>
      <c r="G130" s="102"/>
      <c r="H130" s="97">
        <f t="shared" si="4"/>
        <v>0</v>
      </c>
      <c r="I130" s="97"/>
      <c r="J130" s="7"/>
      <c r="K130" s="62"/>
      <c r="L130" s="62"/>
      <c r="P130" s="100"/>
      <c r="AM130" s="61"/>
      <c r="AN130" s="61"/>
      <c r="AQ130" s="2"/>
      <c r="AR130" s="2"/>
    </row>
    <row r="131" spans="1:44" ht="39" customHeight="1" x14ac:dyDescent="0.2">
      <c r="A131" s="80" t="str">
        <f t="shared" si="5"/>
        <v/>
      </c>
      <c r="B131" s="74"/>
      <c r="C131" s="74"/>
      <c r="D131" s="82" t="str">
        <f t="shared" si="6"/>
        <v/>
      </c>
      <c r="E131" s="79"/>
      <c r="F131" s="75"/>
      <c r="G131" s="102"/>
      <c r="H131" s="97">
        <f t="shared" si="4"/>
        <v>0</v>
      </c>
      <c r="I131" s="97"/>
      <c r="J131" s="7"/>
      <c r="K131" s="62"/>
      <c r="L131" s="62"/>
      <c r="P131" s="100"/>
      <c r="AM131" s="61"/>
      <c r="AN131" s="61"/>
      <c r="AQ131" s="2"/>
      <c r="AR131" s="2"/>
    </row>
    <row r="132" spans="1:44" ht="39" customHeight="1" x14ac:dyDescent="0.2">
      <c r="A132" s="80" t="str">
        <f t="shared" si="5"/>
        <v/>
      </c>
      <c r="B132" s="74"/>
      <c r="C132" s="74"/>
      <c r="D132" s="82" t="str">
        <f t="shared" si="6"/>
        <v/>
      </c>
      <c r="E132" s="79"/>
      <c r="F132" s="75"/>
      <c r="G132" s="102"/>
      <c r="H132" s="97">
        <f t="shared" si="4"/>
        <v>0</v>
      </c>
      <c r="I132" s="97"/>
      <c r="J132" s="7"/>
      <c r="K132" s="62"/>
      <c r="L132" s="62"/>
      <c r="P132" s="100"/>
      <c r="AM132" s="61"/>
      <c r="AN132" s="61"/>
      <c r="AQ132" s="2"/>
      <c r="AR132" s="2"/>
    </row>
    <row r="133" spans="1:44" ht="39" customHeight="1" x14ac:dyDescent="0.2">
      <c r="A133" s="80" t="str">
        <f t="shared" si="5"/>
        <v/>
      </c>
      <c r="B133" s="74"/>
      <c r="C133" s="74"/>
      <c r="D133" s="82" t="str">
        <f t="shared" si="6"/>
        <v/>
      </c>
      <c r="E133" s="79"/>
      <c r="F133" s="75"/>
      <c r="G133" s="102"/>
      <c r="H133" s="97">
        <f t="shared" si="4"/>
        <v>0</v>
      </c>
      <c r="I133" s="97"/>
      <c r="J133" s="7"/>
      <c r="K133" s="62"/>
      <c r="L133" s="62"/>
      <c r="P133" s="100"/>
      <c r="AM133" s="61"/>
      <c r="AN133" s="61"/>
      <c r="AQ133" s="2"/>
      <c r="AR133" s="2"/>
    </row>
    <row r="134" spans="1:44" ht="39" customHeight="1" x14ac:dyDescent="0.2">
      <c r="A134" s="80" t="str">
        <f t="shared" si="5"/>
        <v/>
      </c>
      <c r="B134" s="74"/>
      <c r="C134" s="74"/>
      <c r="D134" s="82" t="str">
        <f t="shared" si="6"/>
        <v/>
      </c>
      <c r="E134" s="79"/>
      <c r="F134" s="75"/>
      <c r="G134" s="102"/>
      <c r="H134" s="97">
        <f t="shared" si="4"/>
        <v>0</v>
      </c>
      <c r="I134" s="97"/>
      <c r="J134" s="7"/>
      <c r="K134" s="62"/>
      <c r="L134" s="62"/>
      <c r="O134" s="104"/>
      <c r="P134" s="100"/>
      <c r="AM134" s="61"/>
      <c r="AN134" s="61"/>
      <c r="AQ134" s="2"/>
      <c r="AR134" s="2"/>
    </row>
    <row r="135" spans="1:44" ht="39" customHeight="1" x14ac:dyDescent="0.2">
      <c r="A135" s="80" t="str">
        <f t="shared" si="5"/>
        <v/>
      </c>
      <c r="B135" s="74"/>
      <c r="C135" s="74"/>
      <c r="D135" s="82" t="str">
        <f t="shared" si="6"/>
        <v/>
      </c>
      <c r="E135" s="79"/>
      <c r="F135" s="75"/>
      <c r="G135" s="102"/>
      <c r="H135" s="97">
        <f t="shared" si="4"/>
        <v>0</v>
      </c>
      <c r="I135" s="97"/>
      <c r="J135" s="7"/>
      <c r="K135" s="62"/>
      <c r="L135" s="62"/>
      <c r="O135" s="104"/>
      <c r="P135" s="100"/>
      <c r="AM135" s="61"/>
      <c r="AN135" s="61"/>
      <c r="AQ135" s="2"/>
      <c r="AR135" s="2"/>
    </row>
    <row r="136" spans="1:44" ht="39" customHeight="1" x14ac:dyDescent="0.2">
      <c r="A136" s="80" t="str">
        <f t="shared" si="5"/>
        <v/>
      </c>
      <c r="B136" s="74"/>
      <c r="C136" s="74"/>
      <c r="D136" s="82" t="str">
        <f t="shared" si="6"/>
        <v/>
      </c>
      <c r="E136" s="79"/>
      <c r="F136" s="75"/>
      <c r="G136" s="102"/>
      <c r="H136" s="97">
        <f t="shared" si="4"/>
        <v>0</v>
      </c>
      <c r="I136" s="97"/>
      <c r="J136" s="7"/>
      <c r="K136" s="62"/>
      <c r="L136" s="62"/>
      <c r="O136" s="104"/>
      <c r="P136" s="100"/>
      <c r="AM136" s="61"/>
      <c r="AN136" s="61"/>
      <c r="AQ136" s="2"/>
      <c r="AR136" s="2"/>
    </row>
    <row r="137" spans="1:44" ht="39" customHeight="1" x14ac:dyDescent="0.2">
      <c r="A137" s="80" t="str">
        <f t="shared" si="5"/>
        <v/>
      </c>
      <c r="B137" s="74"/>
      <c r="C137" s="74"/>
      <c r="D137" s="82" t="str">
        <f t="shared" si="6"/>
        <v/>
      </c>
      <c r="E137" s="79"/>
      <c r="F137" s="75"/>
      <c r="G137" s="102"/>
      <c r="H137" s="97">
        <f t="shared" si="4"/>
        <v>0</v>
      </c>
      <c r="I137" s="97"/>
      <c r="J137" s="7"/>
      <c r="K137" s="62"/>
      <c r="L137" s="62"/>
      <c r="O137" s="104"/>
      <c r="P137" s="100"/>
      <c r="AM137" s="61"/>
      <c r="AN137" s="61"/>
      <c r="AQ137" s="2"/>
      <c r="AR137" s="2"/>
    </row>
    <row r="138" spans="1:44" ht="39" customHeight="1" x14ac:dyDescent="0.2">
      <c r="A138" s="80" t="str">
        <f t="shared" si="5"/>
        <v/>
      </c>
      <c r="B138" s="74"/>
      <c r="C138" s="74"/>
      <c r="D138" s="82" t="str">
        <f t="shared" si="6"/>
        <v/>
      </c>
      <c r="E138" s="79"/>
      <c r="F138" s="75"/>
      <c r="G138" s="102"/>
      <c r="H138" s="97">
        <f t="shared" si="4"/>
        <v>0</v>
      </c>
      <c r="I138" s="97"/>
      <c r="J138" s="7"/>
      <c r="K138" s="62"/>
      <c r="L138" s="62"/>
      <c r="O138" s="104"/>
      <c r="P138" s="100"/>
      <c r="AM138" s="61"/>
      <c r="AN138" s="61"/>
      <c r="AQ138" s="2"/>
      <c r="AR138" s="2"/>
    </row>
    <row r="139" spans="1:44" ht="39" customHeight="1" x14ac:dyDescent="0.2">
      <c r="A139" s="80" t="str">
        <f t="shared" si="5"/>
        <v/>
      </c>
      <c r="B139" s="74"/>
      <c r="C139" s="74"/>
      <c r="D139" s="82" t="str">
        <f t="shared" si="6"/>
        <v/>
      </c>
      <c r="E139" s="79"/>
      <c r="F139" s="75"/>
      <c r="G139" s="102"/>
      <c r="H139" s="97">
        <f t="shared" si="4"/>
        <v>0</v>
      </c>
      <c r="I139" s="97"/>
      <c r="J139" s="7"/>
      <c r="K139" s="62"/>
      <c r="L139" s="62"/>
      <c r="O139" s="104"/>
      <c r="P139" s="100"/>
      <c r="AM139" s="61"/>
      <c r="AN139" s="61"/>
      <c r="AQ139" s="2"/>
      <c r="AR139" s="2"/>
    </row>
    <row r="140" spans="1:44" ht="39" customHeight="1" x14ac:dyDescent="0.2">
      <c r="A140" s="80" t="str">
        <f t="shared" si="5"/>
        <v/>
      </c>
      <c r="B140" s="74"/>
      <c r="C140" s="74"/>
      <c r="D140" s="82" t="str">
        <f t="shared" si="6"/>
        <v/>
      </c>
      <c r="E140" s="79"/>
      <c r="F140" s="75"/>
      <c r="G140" s="102"/>
      <c r="H140" s="97">
        <f t="shared" si="4"/>
        <v>0</v>
      </c>
      <c r="I140" s="97"/>
      <c r="J140" s="7"/>
      <c r="K140" s="62"/>
      <c r="L140" s="62"/>
      <c r="O140" s="104"/>
      <c r="P140" s="100"/>
      <c r="AM140" s="61"/>
      <c r="AN140" s="61"/>
      <c r="AQ140" s="2"/>
      <c r="AR140" s="2"/>
    </row>
    <row r="141" spans="1:44" ht="39" customHeight="1" x14ac:dyDescent="0.2">
      <c r="A141" s="80" t="str">
        <f t="shared" si="5"/>
        <v/>
      </c>
      <c r="B141" s="74"/>
      <c r="C141" s="74"/>
      <c r="D141" s="82" t="str">
        <f t="shared" si="6"/>
        <v/>
      </c>
      <c r="E141" s="79"/>
      <c r="F141" s="75"/>
      <c r="G141" s="102"/>
      <c r="H141" s="97">
        <f t="shared" ref="H141:H204" si="7">IF($E141="",0,IF($E141="Salt-free",1,IF(OR($E141="OPC",$E141="HPLC"),2,0)))</f>
        <v>0</v>
      </c>
      <c r="I141" s="97"/>
      <c r="J141" s="7"/>
      <c r="K141" s="62"/>
      <c r="L141" s="62"/>
      <c r="O141" s="104"/>
      <c r="P141" s="100"/>
      <c r="AM141" s="61"/>
      <c r="AN141" s="61"/>
      <c r="AQ141" s="2"/>
      <c r="AR141" s="2"/>
    </row>
    <row r="142" spans="1:44" ht="39" customHeight="1" x14ac:dyDescent="0.2">
      <c r="A142" s="80" t="str">
        <f t="shared" si="5"/>
        <v/>
      </c>
      <c r="B142" s="74"/>
      <c r="C142" s="74"/>
      <c r="D142" s="82" t="str">
        <f t="shared" si="6"/>
        <v/>
      </c>
      <c r="E142" s="79"/>
      <c r="F142" s="75"/>
      <c r="G142" s="102"/>
      <c r="H142" s="97">
        <f t="shared" si="7"/>
        <v>0</v>
      </c>
      <c r="I142" s="97"/>
      <c r="J142" s="7"/>
      <c r="K142" s="62"/>
      <c r="L142" s="62"/>
      <c r="O142" s="104"/>
      <c r="P142" s="100"/>
      <c r="AM142" s="61"/>
      <c r="AN142" s="61"/>
      <c r="AQ142" s="2"/>
      <c r="AR142" s="2"/>
    </row>
    <row r="143" spans="1:44" ht="39" customHeight="1" x14ac:dyDescent="0.2">
      <c r="A143" s="80" t="str">
        <f t="shared" si="5"/>
        <v/>
      </c>
      <c r="B143" s="74"/>
      <c r="C143" s="74"/>
      <c r="D143" s="82" t="str">
        <f t="shared" si="6"/>
        <v/>
      </c>
      <c r="E143" s="79"/>
      <c r="F143" s="75"/>
      <c r="G143" s="102"/>
      <c r="H143" s="97">
        <f t="shared" si="7"/>
        <v>0</v>
      </c>
      <c r="I143" s="97"/>
      <c r="J143" s="7"/>
      <c r="K143" s="62"/>
      <c r="L143" s="62"/>
      <c r="O143" s="104"/>
      <c r="P143" s="100"/>
      <c r="AM143" s="61"/>
      <c r="AN143" s="61"/>
      <c r="AQ143" s="2"/>
      <c r="AR143" s="2"/>
    </row>
    <row r="144" spans="1:44" ht="39" customHeight="1" x14ac:dyDescent="0.2">
      <c r="A144" s="80" t="str">
        <f t="shared" si="5"/>
        <v/>
      </c>
      <c r="B144" s="74"/>
      <c r="C144" s="74"/>
      <c r="D144" s="82" t="str">
        <f t="shared" si="6"/>
        <v/>
      </c>
      <c r="E144" s="79"/>
      <c r="F144" s="75"/>
      <c r="G144" s="102"/>
      <c r="H144" s="97">
        <f t="shared" si="7"/>
        <v>0</v>
      </c>
      <c r="I144" s="97"/>
      <c r="J144" s="7"/>
      <c r="K144" s="62"/>
      <c r="L144" s="62"/>
      <c r="O144" s="104"/>
      <c r="P144" s="100"/>
      <c r="AM144" s="61"/>
      <c r="AN144" s="61"/>
      <c r="AQ144" s="2"/>
      <c r="AR144" s="2"/>
    </row>
    <row r="145" spans="1:44" ht="39" customHeight="1" x14ac:dyDescent="0.2">
      <c r="A145" s="80" t="str">
        <f t="shared" si="5"/>
        <v/>
      </c>
      <c r="B145" s="74"/>
      <c r="C145" s="74"/>
      <c r="D145" s="82" t="str">
        <f t="shared" si="6"/>
        <v/>
      </c>
      <c r="E145" s="79"/>
      <c r="F145" s="75"/>
      <c r="G145" s="102"/>
      <c r="H145" s="97">
        <f t="shared" si="7"/>
        <v>0</v>
      </c>
      <c r="I145" s="97"/>
      <c r="J145" s="7"/>
      <c r="K145" s="62"/>
      <c r="L145" s="62"/>
      <c r="O145" s="104"/>
      <c r="P145" s="100"/>
      <c r="AM145" s="61"/>
      <c r="AN145" s="61"/>
      <c r="AQ145" s="2"/>
      <c r="AR145" s="2"/>
    </row>
    <row r="146" spans="1:44" ht="39" customHeight="1" x14ac:dyDescent="0.2">
      <c r="A146" s="80" t="str">
        <f t="shared" si="5"/>
        <v/>
      </c>
      <c r="B146" s="74"/>
      <c r="C146" s="74"/>
      <c r="D146" s="82" t="str">
        <f t="shared" si="6"/>
        <v/>
      </c>
      <c r="E146" s="79"/>
      <c r="F146" s="75"/>
      <c r="G146" s="102"/>
      <c r="H146" s="97">
        <f t="shared" si="7"/>
        <v>0</v>
      </c>
      <c r="I146" s="97"/>
      <c r="J146" s="7"/>
      <c r="K146" s="62"/>
      <c r="L146" s="62"/>
      <c r="O146" s="104"/>
      <c r="P146" s="100"/>
      <c r="AM146" s="61"/>
      <c r="AN146" s="61"/>
      <c r="AQ146" s="2"/>
      <c r="AR146" s="2"/>
    </row>
    <row r="147" spans="1:44" ht="39" customHeight="1" x14ac:dyDescent="0.2">
      <c r="A147" s="80" t="str">
        <f t="shared" si="5"/>
        <v/>
      </c>
      <c r="B147" s="74"/>
      <c r="C147" s="74"/>
      <c r="D147" s="82" t="str">
        <f t="shared" si="6"/>
        <v/>
      </c>
      <c r="E147" s="79"/>
      <c r="F147" s="75"/>
      <c r="G147" s="102"/>
      <c r="H147" s="97">
        <f t="shared" si="7"/>
        <v>0</v>
      </c>
      <c r="I147" s="97"/>
      <c r="J147" s="7"/>
      <c r="K147" s="62"/>
      <c r="L147" s="62"/>
      <c r="O147" s="104"/>
      <c r="P147" s="100"/>
      <c r="AM147" s="61"/>
      <c r="AN147" s="61"/>
      <c r="AQ147" s="2"/>
      <c r="AR147" s="2"/>
    </row>
    <row r="148" spans="1:44" ht="39" customHeight="1" x14ac:dyDescent="0.2">
      <c r="A148" s="80" t="str">
        <f t="shared" si="5"/>
        <v/>
      </c>
      <c r="B148" s="74"/>
      <c r="C148" s="74"/>
      <c r="D148" s="82" t="str">
        <f t="shared" si="6"/>
        <v/>
      </c>
      <c r="E148" s="79"/>
      <c r="F148" s="75"/>
      <c r="G148" s="102"/>
      <c r="H148" s="97">
        <f t="shared" si="7"/>
        <v>0</v>
      </c>
      <c r="I148" s="97"/>
      <c r="J148" s="7"/>
      <c r="K148" s="62"/>
      <c r="L148" s="62"/>
      <c r="O148" s="104"/>
      <c r="P148" s="100"/>
      <c r="AM148" s="61"/>
      <c r="AN148" s="61"/>
      <c r="AQ148" s="2"/>
      <c r="AR148" s="2"/>
    </row>
    <row r="149" spans="1:44" ht="39" customHeight="1" x14ac:dyDescent="0.2">
      <c r="A149" s="80" t="str">
        <f t="shared" si="5"/>
        <v/>
      </c>
      <c r="B149" s="74"/>
      <c r="C149" s="74"/>
      <c r="D149" s="82" t="str">
        <f t="shared" si="6"/>
        <v/>
      </c>
      <c r="E149" s="79"/>
      <c r="F149" s="75"/>
      <c r="G149" s="102"/>
      <c r="H149" s="97">
        <f t="shared" si="7"/>
        <v>0</v>
      </c>
      <c r="I149" s="97"/>
      <c r="J149" s="7"/>
      <c r="K149" s="62"/>
      <c r="L149" s="62"/>
      <c r="O149" s="104"/>
      <c r="P149" s="100"/>
      <c r="AM149" s="61"/>
      <c r="AN149" s="61"/>
      <c r="AQ149" s="2"/>
      <c r="AR149" s="2"/>
    </row>
    <row r="150" spans="1:44" ht="39" customHeight="1" x14ac:dyDescent="0.2">
      <c r="A150" s="80" t="str">
        <f t="shared" si="5"/>
        <v/>
      </c>
      <c r="B150" s="74"/>
      <c r="C150" s="74"/>
      <c r="D150" s="82" t="str">
        <f t="shared" si="6"/>
        <v/>
      </c>
      <c r="E150" s="79"/>
      <c r="F150" s="75"/>
      <c r="G150" s="102"/>
      <c r="H150" s="97">
        <f t="shared" si="7"/>
        <v>0</v>
      </c>
      <c r="I150" s="97"/>
      <c r="J150" s="7"/>
      <c r="K150" s="62"/>
      <c r="L150" s="62"/>
      <c r="O150" s="104"/>
      <c r="P150" s="100"/>
      <c r="AM150" s="61"/>
      <c r="AN150" s="61"/>
      <c r="AQ150" s="2"/>
      <c r="AR150" s="2"/>
    </row>
    <row r="151" spans="1:44" ht="39" customHeight="1" x14ac:dyDescent="0.2">
      <c r="A151" s="80" t="str">
        <f t="shared" si="5"/>
        <v/>
      </c>
      <c r="B151" s="74"/>
      <c r="C151" s="74"/>
      <c r="D151" s="82" t="str">
        <f t="shared" si="6"/>
        <v/>
      </c>
      <c r="E151" s="79"/>
      <c r="F151" s="75"/>
      <c r="G151" s="102"/>
      <c r="H151" s="97">
        <f t="shared" si="7"/>
        <v>0</v>
      </c>
      <c r="I151" s="97"/>
      <c r="J151" s="7"/>
      <c r="K151" s="62"/>
      <c r="L151" s="62"/>
      <c r="O151" s="104"/>
      <c r="P151" s="100"/>
      <c r="AM151" s="61"/>
      <c r="AN151" s="61"/>
      <c r="AQ151" s="2"/>
      <c r="AR151" s="2"/>
    </row>
    <row r="152" spans="1:44" ht="39" customHeight="1" x14ac:dyDescent="0.2">
      <c r="A152" s="80" t="str">
        <f t="shared" si="5"/>
        <v/>
      </c>
      <c r="B152" s="74"/>
      <c r="C152" s="74"/>
      <c r="D152" s="82" t="str">
        <f t="shared" si="6"/>
        <v/>
      </c>
      <c r="E152" s="79"/>
      <c r="F152" s="75"/>
      <c r="G152" s="102"/>
      <c r="H152" s="97">
        <f t="shared" si="7"/>
        <v>0</v>
      </c>
      <c r="I152" s="97"/>
      <c r="J152" s="7"/>
      <c r="K152" s="62"/>
      <c r="L152" s="62"/>
      <c r="P152" s="100"/>
      <c r="AM152" s="61"/>
      <c r="AN152" s="61"/>
      <c r="AQ152" s="2"/>
      <c r="AR152" s="2"/>
    </row>
    <row r="153" spans="1:44" ht="39" customHeight="1" x14ac:dyDescent="0.2">
      <c r="A153" s="80" t="str">
        <f t="shared" si="5"/>
        <v/>
      </c>
      <c r="B153" s="74"/>
      <c r="C153" s="74"/>
      <c r="D153" s="82" t="str">
        <f t="shared" si="6"/>
        <v/>
      </c>
      <c r="E153" s="79"/>
      <c r="F153" s="75"/>
      <c r="G153" s="102"/>
      <c r="H153" s="97">
        <f t="shared" si="7"/>
        <v>0</v>
      </c>
      <c r="I153" s="97"/>
      <c r="J153" s="7"/>
      <c r="K153" s="62"/>
      <c r="L153" s="62"/>
      <c r="P153" s="100"/>
      <c r="AM153" s="61"/>
      <c r="AN153" s="61"/>
      <c r="AQ153" s="2"/>
      <c r="AR153" s="2"/>
    </row>
    <row r="154" spans="1:44" ht="39" customHeight="1" x14ac:dyDescent="0.2">
      <c r="A154" s="80" t="str">
        <f t="shared" si="5"/>
        <v/>
      </c>
      <c r="B154" s="74"/>
      <c r="C154" s="74"/>
      <c r="D154" s="82" t="str">
        <f t="shared" si="6"/>
        <v/>
      </c>
      <c r="E154" s="79"/>
      <c r="F154" s="75"/>
      <c r="G154" s="102"/>
      <c r="H154" s="97">
        <f t="shared" si="7"/>
        <v>0</v>
      </c>
      <c r="I154" s="97"/>
      <c r="J154" s="7"/>
      <c r="K154" s="62"/>
      <c r="L154" s="62"/>
      <c r="P154" s="100"/>
      <c r="AM154" s="61"/>
      <c r="AN154" s="61"/>
      <c r="AQ154" s="2"/>
      <c r="AR154" s="2"/>
    </row>
    <row r="155" spans="1:44" ht="39" customHeight="1" x14ac:dyDescent="0.2">
      <c r="A155" s="80" t="str">
        <f t="shared" si="5"/>
        <v/>
      </c>
      <c r="B155" s="74"/>
      <c r="C155" s="74"/>
      <c r="D155" s="82" t="str">
        <f t="shared" si="6"/>
        <v/>
      </c>
      <c r="E155" s="79"/>
      <c r="F155" s="75"/>
      <c r="G155" s="102"/>
      <c r="H155" s="97">
        <f t="shared" si="7"/>
        <v>0</v>
      </c>
      <c r="I155" s="97"/>
      <c r="J155" s="7"/>
      <c r="K155" s="62"/>
      <c r="L155" s="62"/>
      <c r="P155" s="100"/>
      <c r="AM155" s="61"/>
      <c r="AN155" s="61"/>
      <c r="AQ155" s="2"/>
      <c r="AR155" s="2"/>
    </row>
    <row r="156" spans="1:44" ht="39" customHeight="1" x14ac:dyDescent="0.2">
      <c r="A156" s="80" t="str">
        <f t="shared" si="5"/>
        <v/>
      </c>
      <c r="B156" s="74"/>
      <c r="C156" s="74"/>
      <c r="D156" s="82" t="str">
        <f t="shared" si="6"/>
        <v/>
      </c>
      <c r="E156" s="79"/>
      <c r="F156" s="75"/>
      <c r="G156" s="102"/>
      <c r="H156" s="97">
        <f t="shared" si="7"/>
        <v>0</v>
      </c>
      <c r="I156" s="97"/>
      <c r="J156" s="7"/>
      <c r="K156" s="62"/>
      <c r="L156" s="62"/>
      <c r="P156" s="100"/>
      <c r="AM156" s="61"/>
      <c r="AN156" s="61"/>
      <c r="AQ156" s="2"/>
      <c r="AR156" s="2"/>
    </row>
    <row r="157" spans="1:44" ht="39" customHeight="1" x14ac:dyDescent="0.2">
      <c r="A157" s="80" t="str">
        <f t="shared" si="5"/>
        <v/>
      </c>
      <c r="B157" s="74"/>
      <c r="C157" s="74"/>
      <c r="D157" s="82" t="str">
        <f t="shared" si="6"/>
        <v/>
      </c>
      <c r="E157" s="79"/>
      <c r="F157" s="75"/>
      <c r="G157" s="102"/>
      <c r="H157" s="97">
        <f t="shared" si="7"/>
        <v>0</v>
      </c>
      <c r="I157" s="97"/>
      <c r="J157" s="7"/>
      <c r="K157" s="62"/>
      <c r="L157" s="62"/>
      <c r="O157" s="104"/>
      <c r="P157" s="100"/>
      <c r="AM157" s="61"/>
      <c r="AN157" s="61"/>
      <c r="AQ157" s="2"/>
      <c r="AR157" s="2"/>
    </row>
    <row r="158" spans="1:44" ht="39" customHeight="1" x14ac:dyDescent="0.2">
      <c r="A158" s="80" t="str">
        <f t="shared" si="5"/>
        <v/>
      </c>
      <c r="B158" s="74"/>
      <c r="C158" s="74"/>
      <c r="D158" s="82" t="str">
        <f t="shared" si="6"/>
        <v/>
      </c>
      <c r="E158" s="79"/>
      <c r="F158" s="75"/>
      <c r="G158" s="102"/>
      <c r="H158" s="97">
        <f t="shared" si="7"/>
        <v>0</v>
      </c>
      <c r="I158" s="97"/>
      <c r="J158" s="7"/>
      <c r="K158" s="62"/>
      <c r="L158" s="62"/>
      <c r="O158" s="104"/>
      <c r="P158" s="100"/>
      <c r="AM158" s="61"/>
      <c r="AN158" s="61"/>
      <c r="AQ158" s="2"/>
      <c r="AR158" s="2"/>
    </row>
    <row r="159" spans="1:44" ht="39" customHeight="1" x14ac:dyDescent="0.2">
      <c r="A159" s="80" t="str">
        <f t="shared" si="5"/>
        <v/>
      </c>
      <c r="B159" s="74"/>
      <c r="C159" s="74"/>
      <c r="D159" s="82" t="str">
        <f t="shared" si="6"/>
        <v/>
      </c>
      <c r="E159" s="79"/>
      <c r="F159" s="75"/>
      <c r="G159" s="102"/>
      <c r="H159" s="97">
        <f t="shared" si="7"/>
        <v>0</v>
      </c>
      <c r="I159" s="97"/>
      <c r="J159" s="7"/>
      <c r="K159" s="62"/>
      <c r="L159" s="62"/>
      <c r="O159" s="104"/>
      <c r="P159" s="100"/>
      <c r="AM159" s="61"/>
      <c r="AN159" s="61"/>
      <c r="AQ159" s="2"/>
      <c r="AR159" s="2"/>
    </row>
    <row r="160" spans="1:44" ht="39" customHeight="1" x14ac:dyDescent="0.2">
      <c r="A160" s="80" t="str">
        <f t="shared" si="5"/>
        <v/>
      </c>
      <c r="B160" s="74"/>
      <c r="C160" s="74"/>
      <c r="D160" s="82" t="str">
        <f t="shared" si="6"/>
        <v/>
      </c>
      <c r="E160" s="79"/>
      <c r="F160" s="75"/>
      <c r="G160" s="102"/>
      <c r="H160" s="97">
        <f t="shared" si="7"/>
        <v>0</v>
      </c>
      <c r="I160" s="97"/>
      <c r="J160" s="7"/>
      <c r="K160" s="62"/>
      <c r="L160" s="62"/>
      <c r="O160" s="104"/>
      <c r="P160" s="100"/>
      <c r="AM160" s="61"/>
      <c r="AN160" s="61"/>
      <c r="AQ160" s="2"/>
      <c r="AR160" s="2"/>
    </row>
    <row r="161" spans="1:44" ht="39" customHeight="1" x14ac:dyDescent="0.2">
      <c r="A161" s="80" t="str">
        <f t="shared" si="5"/>
        <v/>
      </c>
      <c r="B161" s="74"/>
      <c r="C161" s="74"/>
      <c r="D161" s="82" t="str">
        <f t="shared" si="6"/>
        <v/>
      </c>
      <c r="E161" s="79"/>
      <c r="F161" s="75"/>
      <c r="G161" s="102"/>
      <c r="H161" s="97">
        <f t="shared" si="7"/>
        <v>0</v>
      </c>
      <c r="I161" s="97"/>
      <c r="J161" s="7"/>
      <c r="K161" s="62"/>
      <c r="L161" s="62"/>
      <c r="O161" s="104"/>
      <c r="P161" s="100"/>
      <c r="AM161" s="61"/>
      <c r="AN161" s="61"/>
      <c r="AQ161" s="2"/>
      <c r="AR161" s="2"/>
    </row>
    <row r="162" spans="1:44" ht="39" customHeight="1" x14ac:dyDescent="0.2">
      <c r="A162" s="80" t="str">
        <f t="shared" si="5"/>
        <v/>
      </c>
      <c r="B162" s="74"/>
      <c r="C162" s="74"/>
      <c r="D162" s="82" t="str">
        <f t="shared" si="6"/>
        <v/>
      </c>
      <c r="E162" s="79"/>
      <c r="F162" s="75"/>
      <c r="G162" s="102"/>
      <c r="H162" s="97">
        <f t="shared" si="7"/>
        <v>0</v>
      </c>
      <c r="I162" s="97"/>
      <c r="J162" s="7"/>
      <c r="K162" s="62"/>
      <c r="L162" s="62"/>
      <c r="O162" s="104"/>
      <c r="P162" s="100"/>
      <c r="AM162" s="61"/>
      <c r="AN162" s="61"/>
      <c r="AQ162" s="2"/>
      <c r="AR162" s="2"/>
    </row>
    <row r="163" spans="1:44" ht="39" customHeight="1" x14ac:dyDescent="0.2">
      <c r="A163" s="80" t="str">
        <f t="shared" si="5"/>
        <v/>
      </c>
      <c r="B163" s="74"/>
      <c r="C163" s="74"/>
      <c r="D163" s="82" t="str">
        <f t="shared" si="6"/>
        <v/>
      </c>
      <c r="E163" s="79"/>
      <c r="F163" s="75"/>
      <c r="G163" s="102"/>
      <c r="H163" s="97">
        <f t="shared" si="7"/>
        <v>0</v>
      </c>
      <c r="I163" s="97"/>
      <c r="J163" s="7"/>
      <c r="K163" s="62"/>
      <c r="L163" s="62"/>
      <c r="O163" s="104"/>
      <c r="P163" s="100"/>
      <c r="AM163" s="61"/>
      <c r="AN163" s="61"/>
      <c r="AQ163" s="2"/>
      <c r="AR163" s="2"/>
    </row>
    <row r="164" spans="1:44" ht="39" customHeight="1" x14ac:dyDescent="0.2">
      <c r="A164" s="80" t="str">
        <f t="shared" si="5"/>
        <v/>
      </c>
      <c r="B164" s="74"/>
      <c r="C164" s="74"/>
      <c r="D164" s="82" t="str">
        <f t="shared" si="6"/>
        <v/>
      </c>
      <c r="E164" s="79"/>
      <c r="F164" s="75"/>
      <c r="G164" s="102"/>
      <c r="H164" s="97">
        <f t="shared" si="7"/>
        <v>0</v>
      </c>
      <c r="I164" s="97"/>
      <c r="J164" s="7"/>
      <c r="K164" s="62"/>
      <c r="L164" s="62"/>
      <c r="O164" s="104"/>
      <c r="P164" s="100"/>
      <c r="AM164" s="61"/>
      <c r="AN164" s="61"/>
      <c r="AQ164" s="2"/>
      <c r="AR164" s="2"/>
    </row>
    <row r="165" spans="1:44" ht="39" customHeight="1" x14ac:dyDescent="0.2">
      <c r="A165" s="80" t="str">
        <f t="shared" si="5"/>
        <v/>
      </c>
      <c r="B165" s="74"/>
      <c r="C165" s="74"/>
      <c r="D165" s="82" t="str">
        <f t="shared" si="6"/>
        <v/>
      </c>
      <c r="E165" s="79"/>
      <c r="F165" s="75"/>
      <c r="G165" s="102"/>
      <c r="H165" s="97">
        <f t="shared" si="7"/>
        <v>0</v>
      </c>
      <c r="I165" s="97"/>
      <c r="J165" s="7"/>
      <c r="K165" s="62"/>
      <c r="L165" s="62"/>
      <c r="O165" s="104"/>
      <c r="P165" s="100"/>
      <c r="AM165" s="61"/>
      <c r="AN165" s="61"/>
      <c r="AQ165" s="2"/>
      <c r="AR165" s="2"/>
    </row>
    <row r="166" spans="1:44" ht="39" customHeight="1" x14ac:dyDescent="0.2">
      <c r="A166" s="80" t="str">
        <f t="shared" si="5"/>
        <v/>
      </c>
      <c r="B166" s="74"/>
      <c r="C166" s="74"/>
      <c r="D166" s="82" t="str">
        <f t="shared" si="6"/>
        <v/>
      </c>
      <c r="E166" s="79"/>
      <c r="F166" s="75"/>
      <c r="G166" s="102"/>
      <c r="H166" s="97">
        <f t="shared" si="7"/>
        <v>0</v>
      </c>
      <c r="I166" s="97"/>
      <c r="J166" s="7"/>
      <c r="K166" s="62"/>
      <c r="L166" s="62"/>
      <c r="O166" s="104"/>
      <c r="P166" s="100"/>
      <c r="AM166" s="61"/>
      <c r="AN166" s="61"/>
      <c r="AQ166" s="2"/>
      <c r="AR166" s="2"/>
    </row>
    <row r="167" spans="1:44" ht="39" customHeight="1" x14ac:dyDescent="0.2">
      <c r="A167" s="80" t="str">
        <f t="shared" si="5"/>
        <v/>
      </c>
      <c r="B167" s="74"/>
      <c r="C167" s="74"/>
      <c r="D167" s="82" t="str">
        <f t="shared" si="6"/>
        <v/>
      </c>
      <c r="E167" s="79"/>
      <c r="F167" s="75"/>
      <c r="G167" s="102"/>
      <c r="H167" s="97">
        <f t="shared" si="7"/>
        <v>0</v>
      </c>
      <c r="I167" s="97"/>
      <c r="J167" s="7"/>
      <c r="K167" s="62"/>
      <c r="L167" s="62"/>
      <c r="O167" s="104"/>
      <c r="P167" s="100"/>
      <c r="AM167" s="61"/>
      <c r="AN167" s="61"/>
      <c r="AQ167" s="2"/>
      <c r="AR167" s="2"/>
    </row>
    <row r="168" spans="1:44" ht="39" customHeight="1" x14ac:dyDescent="0.2">
      <c r="A168" s="80" t="str">
        <f t="shared" si="5"/>
        <v/>
      </c>
      <c r="B168" s="74"/>
      <c r="C168" s="74"/>
      <c r="D168" s="82" t="str">
        <f t="shared" si="6"/>
        <v/>
      </c>
      <c r="E168" s="79"/>
      <c r="F168" s="75"/>
      <c r="G168" s="102"/>
      <c r="H168" s="97">
        <f t="shared" si="7"/>
        <v>0</v>
      </c>
      <c r="I168" s="97"/>
      <c r="J168" s="7"/>
      <c r="K168" s="62"/>
      <c r="L168" s="62"/>
      <c r="O168" s="104"/>
      <c r="P168" s="100"/>
      <c r="AM168" s="61"/>
      <c r="AN168" s="61"/>
      <c r="AQ168" s="2"/>
      <c r="AR168" s="2"/>
    </row>
    <row r="169" spans="1:44" ht="39" customHeight="1" x14ac:dyDescent="0.2">
      <c r="A169" s="80" t="str">
        <f t="shared" si="5"/>
        <v/>
      </c>
      <c r="B169" s="74"/>
      <c r="C169" s="74"/>
      <c r="D169" s="82" t="str">
        <f t="shared" si="6"/>
        <v/>
      </c>
      <c r="E169" s="79"/>
      <c r="F169" s="75"/>
      <c r="G169" s="102"/>
      <c r="H169" s="97">
        <f t="shared" si="7"/>
        <v>0</v>
      </c>
      <c r="I169" s="97"/>
      <c r="J169" s="7"/>
      <c r="K169" s="62"/>
      <c r="L169" s="62"/>
      <c r="O169" s="104"/>
      <c r="P169" s="100"/>
      <c r="AM169" s="61"/>
      <c r="AN169" s="61"/>
      <c r="AQ169" s="2"/>
      <c r="AR169" s="2"/>
    </row>
    <row r="170" spans="1:44" ht="39" customHeight="1" x14ac:dyDescent="0.2">
      <c r="A170" s="80" t="str">
        <f t="shared" si="5"/>
        <v/>
      </c>
      <c r="B170" s="74"/>
      <c r="C170" s="74"/>
      <c r="D170" s="82" t="str">
        <f t="shared" si="6"/>
        <v/>
      </c>
      <c r="E170" s="79"/>
      <c r="F170" s="75"/>
      <c r="G170" s="102"/>
      <c r="H170" s="97">
        <f t="shared" si="7"/>
        <v>0</v>
      </c>
      <c r="I170" s="97"/>
      <c r="J170" s="7"/>
      <c r="K170" s="62"/>
      <c r="L170" s="62"/>
      <c r="O170" s="104"/>
      <c r="P170" s="100"/>
      <c r="AM170" s="61"/>
      <c r="AN170" s="61"/>
      <c r="AQ170" s="2"/>
      <c r="AR170" s="2"/>
    </row>
    <row r="171" spans="1:44" ht="39" customHeight="1" x14ac:dyDescent="0.2">
      <c r="A171" s="80" t="str">
        <f t="shared" si="5"/>
        <v/>
      </c>
      <c r="B171" s="74"/>
      <c r="C171" s="74"/>
      <c r="D171" s="82" t="str">
        <f t="shared" si="6"/>
        <v/>
      </c>
      <c r="E171" s="79"/>
      <c r="F171" s="75"/>
      <c r="G171" s="102"/>
      <c r="H171" s="97">
        <f t="shared" si="7"/>
        <v>0</v>
      </c>
      <c r="I171" s="97"/>
      <c r="J171" s="7"/>
      <c r="K171" s="62"/>
      <c r="L171" s="62"/>
      <c r="O171" s="104"/>
      <c r="P171" s="100"/>
      <c r="AM171" s="61"/>
      <c r="AN171" s="61"/>
      <c r="AQ171" s="2"/>
      <c r="AR171" s="2"/>
    </row>
    <row r="172" spans="1:44" ht="39" customHeight="1" x14ac:dyDescent="0.2">
      <c r="A172" s="80" t="str">
        <f t="shared" si="5"/>
        <v/>
      </c>
      <c r="B172" s="74"/>
      <c r="C172" s="74"/>
      <c r="D172" s="82" t="str">
        <f t="shared" si="6"/>
        <v/>
      </c>
      <c r="E172" s="79"/>
      <c r="F172" s="75"/>
      <c r="G172" s="102"/>
      <c r="H172" s="97">
        <f t="shared" si="7"/>
        <v>0</v>
      </c>
      <c r="I172" s="97"/>
      <c r="J172" s="7"/>
      <c r="K172" s="62"/>
      <c r="L172" s="62"/>
      <c r="O172" s="104"/>
      <c r="P172" s="100"/>
      <c r="AM172" s="61"/>
      <c r="AN172" s="61"/>
      <c r="AQ172" s="2"/>
      <c r="AR172" s="2"/>
    </row>
    <row r="173" spans="1:44" ht="39" customHeight="1" x14ac:dyDescent="0.2">
      <c r="A173" s="80" t="str">
        <f t="shared" si="5"/>
        <v/>
      </c>
      <c r="B173" s="74"/>
      <c r="C173" s="74"/>
      <c r="D173" s="82" t="str">
        <f t="shared" si="6"/>
        <v/>
      </c>
      <c r="E173" s="79"/>
      <c r="F173" s="75"/>
      <c r="G173" s="102"/>
      <c r="H173" s="97">
        <f t="shared" si="7"/>
        <v>0</v>
      </c>
      <c r="I173" s="97"/>
      <c r="J173" s="7"/>
      <c r="K173" s="62"/>
      <c r="L173" s="62"/>
      <c r="O173" s="104"/>
      <c r="P173" s="100"/>
      <c r="AM173" s="61"/>
      <c r="AN173" s="61"/>
      <c r="AQ173" s="2"/>
      <c r="AR173" s="2"/>
    </row>
    <row r="174" spans="1:44" ht="39" customHeight="1" x14ac:dyDescent="0.2">
      <c r="A174" s="80" t="str">
        <f t="shared" si="5"/>
        <v/>
      </c>
      <c r="B174" s="74"/>
      <c r="C174" s="74"/>
      <c r="D174" s="82" t="str">
        <f t="shared" si="6"/>
        <v/>
      </c>
      <c r="E174" s="79"/>
      <c r="F174" s="75"/>
      <c r="G174" s="102"/>
      <c r="H174" s="97">
        <f t="shared" si="7"/>
        <v>0</v>
      </c>
      <c r="I174" s="97"/>
      <c r="J174" s="7"/>
      <c r="K174" s="62"/>
      <c r="L174" s="62"/>
      <c r="O174" s="104"/>
      <c r="P174" s="100"/>
      <c r="AM174" s="61"/>
      <c r="AN174" s="61"/>
      <c r="AQ174" s="2"/>
      <c r="AR174" s="2"/>
    </row>
    <row r="175" spans="1:44" ht="39" customHeight="1" x14ac:dyDescent="0.2">
      <c r="A175" s="80" t="str">
        <f t="shared" si="5"/>
        <v/>
      </c>
      <c r="B175" s="74"/>
      <c r="C175" s="74"/>
      <c r="D175" s="82" t="str">
        <f t="shared" si="6"/>
        <v/>
      </c>
      <c r="E175" s="79"/>
      <c r="F175" s="75"/>
      <c r="G175" s="102"/>
      <c r="H175" s="97">
        <f t="shared" si="7"/>
        <v>0</v>
      </c>
      <c r="I175" s="97"/>
      <c r="J175" s="7"/>
      <c r="K175" s="62"/>
      <c r="L175" s="62"/>
      <c r="O175" s="104"/>
      <c r="P175" s="100"/>
      <c r="AM175" s="61"/>
      <c r="AN175" s="61"/>
      <c r="AQ175" s="2"/>
      <c r="AR175" s="2"/>
    </row>
    <row r="176" spans="1:44" ht="39" customHeight="1" x14ac:dyDescent="0.2">
      <c r="A176" s="80" t="str">
        <f t="shared" si="5"/>
        <v/>
      </c>
      <c r="B176" s="74"/>
      <c r="C176" s="74"/>
      <c r="D176" s="82" t="str">
        <f t="shared" si="6"/>
        <v/>
      </c>
      <c r="E176" s="79"/>
      <c r="F176" s="75"/>
      <c r="G176" s="102"/>
      <c r="H176" s="97">
        <f t="shared" si="7"/>
        <v>0</v>
      </c>
      <c r="I176" s="97"/>
      <c r="J176" s="7"/>
      <c r="K176" s="62"/>
      <c r="L176" s="62"/>
      <c r="O176" s="104"/>
      <c r="P176" s="100"/>
      <c r="AM176" s="61"/>
      <c r="AN176" s="61"/>
      <c r="AQ176" s="2"/>
      <c r="AR176" s="2"/>
    </row>
    <row r="177" spans="1:44" ht="39" customHeight="1" x14ac:dyDescent="0.2">
      <c r="A177" s="80" t="str">
        <f t="shared" si="5"/>
        <v/>
      </c>
      <c r="B177" s="74"/>
      <c r="C177" s="74"/>
      <c r="D177" s="82" t="str">
        <f t="shared" si="6"/>
        <v/>
      </c>
      <c r="E177" s="79"/>
      <c r="F177" s="75"/>
      <c r="G177" s="102"/>
      <c r="H177" s="97">
        <f t="shared" si="7"/>
        <v>0</v>
      </c>
      <c r="I177" s="97"/>
      <c r="J177" s="7"/>
      <c r="K177" s="62"/>
      <c r="L177" s="62"/>
      <c r="O177" s="104"/>
      <c r="P177" s="100"/>
      <c r="AM177" s="61"/>
      <c r="AN177" s="61"/>
      <c r="AQ177" s="2"/>
      <c r="AR177" s="2"/>
    </row>
    <row r="178" spans="1:44" ht="39" customHeight="1" x14ac:dyDescent="0.2">
      <c r="A178" s="80" t="str">
        <f t="shared" si="5"/>
        <v/>
      </c>
      <c r="B178" s="74"/>
      <c r="C178" s="74"/>
      <c r="D178" s="82" t="str">
        <f t="shared" si="6"/>
        <v/>
      </c>
      <c r="E178" s="79"/>
      <c r="F178" s="75"/>
      <c r="G178" s="102"/>
      <c r="H178" s="97">
        <f t="shared" si="7"/>
        <v>0</v>
      </c>
      <c r="I178" s="97"/>
      <c r="J178" s="7"/>
      <c r="K178" s="62"/>
      <c r="L178" s="62"/>
      <c r="O178" s="104"/>
      <c r="P178" s="100"/>
      <c r="AM178" s="61"/>
      <c r="AN178" s="61"/>
      <c r="AQ178" s="2"/>
      <c r="AR178" s="2"/>
    </row>
    <row r="179" spans="1:44" ht="39" customHeight="1" x14ac:dyDescent="0.2">
      <c r="A179" s="80" t="str">
        <f t="shared" si="5"/>
        <v/>
      </c>
      <c r="B179" s="74"/>
      <c r="C179" s="74"/>
      <c r="D179" s="82" t="str">
        <f t="shared" si="6"/>
        <v/>
      </c>
      <c r="E179" s="79"/>
      <c r="F179" s="75"/>
      <c r="G179" s="102"/>
      <c r="H179" s="97">
        <f t="shared" si="7"/>
        <v>0</v>
      </c>
      <c r="I179" s="97"/>
      <c r="J179" s="7"/>
      <c r="K179" s="62"/>
      <c r="L179" s="62"/>
      <c r="O179" s="104"/>
      <c r="P179" s="100"/>
      <c r="AM179" s="61"/>
      <c r="AN179" s="61"/>
      <c r="AQ179" s="2"/>
      <c r="AR179" s="2"/>
    </row>
    <row r="180" spans="1:44" ht="39" customHeight="1" x14ac:dyDescent="0.2">
      <c r="A180" s="80" t="str">
        <f t="shared" si="5"/>
        <v/>
      </c>
      <c r="B180" s="74"/>
      <c r="C180" s="74"/>
      <c r="D180" s="82" t="str">
        <f t="shared" si="6"/>
        <v/>
      </c>
      <c r="E180" s="79"/>
      <c r="F180" s="75"/>
      <c r="G180" s="102"/>
      <c r="H180" s="97">
        <f t="shared" si="7"/>
        <v>0</v>
      </c>
      <c r="I180" s="97"/>
      <c r="J180" s="7"/>
      <c r="K180" s="62"/>
      <c r="L180" s="62"/>
      <c r="P180" s="100"/>
      <c r="AM180" s="61"/>
      <c r="AN180" s="61"/>
      <c r="AQ180" s="2"/>
      <c r="AR180" s="2"/>
    </row>
    <row r="181" spans="1:44" ht="39" customHeight="1" x14ac:dyDescent="0.2">
      <c r="A181" s="80" t="str">
        <f t="shared" si="5"/>
        <v/>
      </c>
      <c r="B181" s="74"/>
      <c r="C181" s="74"/>
      <c r="D181" s="82" t="str">
        <f t="shared" si="6"/>
        <v/>
      </c>
      <c r="E181" s="79"/>
      <c r="F181" s="75"/>
      <c r="G181" s="102"/>
      <c r="H181" s="97">
        <f t="shared" si="7"/>
        <v>0</v>
      </c>
      <c r="I181" s="97"/>
      <c r="J181" s="7"/>
      <c r="K181" s="62"/>
      <c r="L181" s="62"/>
      <c r="P181" s="100"/>
      <c r="AM181" s="61"/>
      <c r="AN181" s="61"/>
      <c r="AQ181" s="2"/>
      <c r="AR181" s="2"/>
    </row>
    <row r="182" spans="1:44" ht="39" customHeight="1" x14ac:dyDescent="0.2">
      <c r="A182" s="80" t="str">
        <f t="shared" si="5"/>
        <v/>
      </c>
      <c r="B182" s="74"/>
      <c r="C182" s="74"/>
      <c r="D182" s="82" t="str">
        <f t="shared" si="6"/>
        <v/>
      </c>
      <c r="E182" s="79"/>
      <c r="F182" s="75"/>
      <c r="G182" s="102"/>
      <c r="H182" s="97">
        <f t="shared" si="7"/>
        <v>0</v>
      </c>
      <c r="I182" s="97"/>
      <c r="J182" s="7"/>
      <c r="K182" s="62"/>
      <c r="L182" s="62"/>
      <c r="P182" s="100"/>
      <c r="AM182" s="61"/>
      <c r="AN182" s="61"/>
      <c r="AQ182" s="2"/>
      <c r="AR182" s="2"/>
    </row>
    <row r="183" spans="1:44" ht="39" customHeight="1" x14ac:dyDescent="0.2">
      <c r="A183" s="80" t="str">
        <f t="shared" si="5"/>
        <v/>
      </c>
      <c r="B183" s="74"/>
      <c r="C183" s="74"/>
      <c r="D183" s="82" t="str">
        <f t="shared" si="6"/>
        <v/>
      </c>
      <c r="E183" s="79"/>
      <c r="F183" s="75"/>
      <c r="G183" s="102"/>
      <c r="H183" s="97">
        <f t="shared" si="7"/>
        <v>0</v>
      </c>
      <c r="I183" s="97"/>
      <c r="J183" s="7"/>
      <c r="K183" s="62"/>
      <c r="L183" s="62"/>
      <c r="P183" s="100"/>
      <c r="AM183" s="61"/>
      <c r="AN183" s="61"/>
      <c r="AQ183" s="2"/>
      <c r="AR183" s="2"/>
    </row>
    <row r="184" spans="1:44" ht="39" customHeight="1" x14ac:dyDescent="0.2">
      <c r="A184" s="80" t="str">
        <f t="shared" si="5"/>
        <v/>
      </c>
      <c r="B184" s="74"/>
      <c r="C184" s="74"/>
      <c r="D184" s="82" t="str">
        <f t="shared" si="6"/>
        <v/>
      </c>
      <c r="E184" s="79"/>
      <c r="F184" s="75"/>
      <c r="G184" s="102"/>
      <c r="H184" s="97">
        <f t="shared" si="7"/>
        <v>0</v>
      </c>
      <c r="I184" s="97"/>
      <c r="J184" s="7"/>
      <c r="K184" s="62"/>
      <c r="L184" s="62"/>
      <c r="P184" s="100"/>
      <c r="AM184" s="61"/>
      <c r="AN184" s="61"/>
      <c r="AQ184" s="2"/>
      <c r="AR184" s="2"/>
    </row>
    <row r="185" spans="1:44" ht="39" customHeight="1" x14ac:dyDescent="0.2">
      <c r="A185" s="80" t="str">
        <f t="shared" si="5"/>
        <v/>
      </c>
      <c r="B185" s="74"/>
      <c r="C185" s="74"/>
      <c r="D185" s="82" t="str">
        <f t="shared" si="6"/>
        <v/>
      </c>
      <c r="E185" s="79"/>
      <c r="F185" s="75"/>
      <c r="G185" s="102"/>
      <c r="H185" s="97">
        <f t="shared" si="7"/>
        <v>0</v>
      </c>
      <c r="I185" s="97"/>
      <c r="J185" s="7"/>
      <c r="K185" s="62"/>
      <c r="L185" s="62"/>
      <c r="P185" s="100"/>
      <c r="AM185" s="61"/>
      <c r="AN185" s="61"/>
      <c r="AQ185" s="2"/>
      <c r="AR185" s="2"/>
    </row>
    <row r="186" spans="1:44" ht="39" customHeight="1" x14ac:dyDescent="0.2">
      <c r="A186" s="80" t="str">
        <f t="shared" si="5"/>
        <v/>
      </c>
      <c r="B186" s="74"/>
      <c r="C186" s="74"/>
      <c r="D186" s="82" t="str">
        <f t="shared" si="6"/>
        <v/>
      </c>
      <c r="E186" s="79"/>
      <c r="F186" s="75"/>
      <c r="G186" s="102"/>
      <c r="H186" s="97">
        <f t="shared" si="7"/>
        <v>0</v>
      </c>
      <c r="I186" s="97"/>
      <c r="J186" s="7"/>
      <c r="K186" s="62"/>
      <c r="L186" s="62"/>
      <c r="O186" s="104"/>
      <c r="P186" s="100"/>
      <c r="AM186" s="61"/>
      <c r="AN186" s="61"/>
      <c r="AQ186" s="2"/>
      <c r="AR186" s="2"/>
    </row>
    <row r="187" spans="1:44" ht="39" customHeight="1" x14ac:dyDescent="0.2">
      <c r="A187" s="80" t="str">
        <f t="shared" si="5"/>
        <v/>
      </c>
      <c r="B187" s="74"/>
      <c r="C187" s="74"/>
      <c r="D187" s="82" t="str">
        <f t="shared" si="6"/>
        <v/>
      </c>
      <c r="E187" s="79"/>
      <c r="F187" s="75"/>
      <c r="G187" s="102"/>
      <c r="H187" s="97">
        <f t="shared" si="7"/>
        <v>0</v>
      </c>
      <c r="I187" s="97"/>
      <c r="J187" s="7"/>
      <c r="K187" s="62"/>
      <c r="L187" s="62"/>
      <c r="O187" s="104"/>
      <c r="P187" s="100"/>
      <c r="AM187" s="61"/>
      <c r="AN187" s="61"/>
      <c r="AQ187" s="2"/>
      <c r="AR187" s="2"/>
    </row>
    <row r="188" spans="1:44" ht="39" customHeight="1" x14ac:dyDescent="0.2">
      <c r="A188" s="80" t="str">
        <f t="shared" si="5"/>
        <v/>
      </c>
      <c r="B188" s="74"/>
      <c r="C188" s="74"/>
      <c r="D188" s="82" t="str">
        <f t="shared" si="6"/>
        <v/>
      </c>
      <c r="E188" s="79"/>
      <c r="F188" s="75"/>
      <c r="G188" s="102"/>
      <c r="H188" s="97">
        <f t="shared" si="7"/>
        <v>0</v>
      </c>
      <c r="I188" s="97"/>
      <c r="J188" s="7"/>
      <c r="K188" s="62"/>
      <c r="L188" s="62"/>
      <c r="O188" s="104"/>
      <c r="P188" s="100"/>
      <c r="AM188" s="61"/>
      <c r="AN188" s="61"/>
      <c r="AQ188" s="2"/>
      <c r="AR188" s="2"/>
    </row>
    <row r="189" spans="1:44" ht="39" customHeight="1" x14ac:dyDescent="0.2">
      <c r="A189" s="80" t="str">
        <f t="shared" ref="A189:A252" si="8">IF(B189="","",ROW(B189)-11)</f>
        <v/>
      </c>
      <c r="B189" s="74"/>
      <c r="C189" s="74"/>
      <c r="D189" s="82" t="str">
        <f t="shared" ref="D189:D252" si="9">IF(C189="","",LEN(SUBSTITUTE(C189," ","")))</f>
        <v/>
      </c>
      <c r="E189" s="79"/>
      <c r="F189" s="75"/>
      <c r="G189" s="102"/>
      <c r="H189" s="97">
        <f t="shared" si="7"/>
        <v>0</v>
      </c>
      <c r="I189" s="97"/>
      <c r="J189" s="7"/>
      <c r="K189" s="62"/>
      <c r="L189" s="62"/>
      <c r="O189" s="104"/>
      <c r="P189" s="100"/>
      <c r="AM189" s="61"/>
      <c r="AN189" s="61"/>
      <c r="AQ189" s="2"/>
      <c r="AR189" s="2"/>
    </row>
    <row r="190" spans="1:44" ht="39" customHeight="1" x14ac:dyDescent="0.2">
      <c r="A190" s="80" t="str">
        <f t="shared" si="8"/>
        <v/>
      </c>
      <c r="B190" s="74"/>
      <c r="C190" s="74"/>
      <c r="D190" s="82" t="str">
        <f t="shared" si="9"/>
        <v/>
      </c>
      <c r="E190" s="79"/>
      <c r="F190" s="75"/>
      <c r="G190" s="102"/>
      <c r="H190" s="97">
        <f t="shared" si="7"/>
        <v>0</v>
      </c>
      <c r="I190" s="97"/>
      <c r="J190" s="7"/>
      <c r="K190" s="62"/>
      <c r="L190" s="62"/>
      <c r="O190" s="104"/>
      <c r="P190" s="100"/>
      <c r="AM190" s="61"/>
      <c r="AN190" s="61"/>
      <c r="AQ190" s="2"/>
      <c r="AR190" s="2"/>
    </row>
    <row r="191" spans="1:44" ht="39" customHeight="1" x14ac:dyDescent="0.2">
      <c r="A191" s="80" t="str">
        <f t="shared" si="8"/>
        <v/>
      </c>
      <c r="B191" s="74"/>
      <c r="C191" s="74"/>
      <c r="D191" s="82" t="str">
        <f t="shared" si="9"/>
        <v/>
      </c>
      <c r="E191" s="79"/>
      <c r="F191" s="75"/>
      <c r="G191" s="102"/>
      <c r="H191" s="97">
        <f t="shared" si="7"/>
        <v>0</v>
      </c>
      <c r="I191" s="97"/>
      <c r="J191" s="7"/>
      <c r="K191" s="62"/>
      <c r="L191" s="62"/>
      <c r="O191" s="104"/>
      <c r="P191" s="100"/>
      <c r="AM191" s="61"/>
      <c r="AN191" s="61"/>
      <c r="AQ191" s="2"/>
      <c r="AR191" s="2"/>
    </row>
    <row r="192" spans="1:44" ht="39" customHeight="1" x14ac:dyDescent="0.2">
      <c r="A192" s="80" t="str">
        <f t="shared" si="8"/>
        <v/>
      </c>
      <c r="B192" s="74"/>
      <c r="C192" s="74"/>
      <c r="D192" s="82" t="str">
        <f t="shared" si="9"/>
        <v/>
      </c>
      <c r="E192" s="79"/>
      <c r="F192" s="75"/>
      <c r="G192" s="102"/>
      <c r="H192" s="97">
        <f t="shared" si="7"/>
        <v>0</v>
      </c>
      <c r="I192" s="97"/>
      <c r="J192" s="7"/>
      <c r="K192" s="62"/>
      <c r="L192" s="62"/>
      <c r="O192" s="104"/>
      <c r="P192" s="100"/>
      <c r="AM192" s="61"/>
      <c r="AN192" s="61"/>
      <c r="AQ192" s="2"/>
      <c r="AR192" s="2"/>
    </row>
    <row r="193" spans="1:44" ht="39" customHeight="1" x14ac:dyDescent="0.2">
      <c r="A193" s="80" t="str">
        <f t="shared" si="8"/>
        <v/>
      </c>
      <c r="B193" s="74"/>
      <c r="C193" s="74"/>
      <c r="D193" s="82" t="str">
        <f t="shared" si="9"/>
        <v/>
      </c>
      <c r="E193" s="79"/>
      <c r="F193" s="75"/>
      <c r="G193" s="102"/>
      <c r="H193" s="97">
        <f t="shared" si="7"/>
        <v>0</v>
      </c>
      <c r="I193" s="97"/>
      <c r="J193" s="7"/>
      <c r="K193" s="62"/>
      <c r="L193" s="62"/>
      <c r="O193" s="104"/>
      <c r="P193" s="100"/>
      <c r="AM193" s="61"/>
      <c r="AN193" s="61"/>
      <c r="AQ193" s="2"/>
      <c r="AR193" s="2"/>
    </row>
    <row r="194" spans="1:44" ht="39" customHeight="1" x14ac:dyDescent="0.2">
      <c r="A194" s="80" t="str">
        <f t="shared" si="8"/>
        <v/>
      </c>
      <c r="B194" s="74"/>
      <c r="C194" s="74"/>
      <c r="D194" s="82" t="str">
        <f t="shared" si="9"/>
        <v/>
      </c>
      <c r="E194" s="79"/>
      <c r="F194" s="75"/>
      <c r="G194" s="102"/>
      <c r="H194" s="97">
        <f t="shared" si="7"/>
        <v>0</v>
      </c>
      <c r="I194" s="97"/>
      <c r="J194" s="7"/>
      <c r="K194" s="62"/>
      <c r="L194" s="62"/>
      <c r="O194" s="104"/>
      <c r="P194" s="100"/>
      <c r="AM194" s="61"/>
      <c r="AN194" s="61"/>
      <c r="AQ194" s="2"/>
      <c r="AR194" s="2"/>
    </row>
    <row r="195" spans="1:44" ht="39" customHeight="1" x14ac:dyDescent="0.2">
      <c r="A195" s="80" t="str">
        <f t="shared" si="8"/>
        <v/>
      </c>
      <c r="B195" s="74"/>
      <c r="C195" s="74"/>
      <c r="D195" s="82" t="str">
        <f t="shared" si="9"/>
        <v/>
      </c>
      <c r="E195" s="79"/>
      <c r="F195" s="75"/>
      <c r="G195" s="102"/>
      <c r="H195" s="97">
        <f t="shared" si="7"/>
        <v>0</v>
      </c>
      <c r="I195" s="97"/>
      <c r="J195" s="7"/>
      <c r="K195" s="62"/>
      <c r="L195" s="62"/>
      <c r="O195" s="104"/>
      <c r="P195" s="100"/>
      <c r="AM195" s="61"/>
      <c r="AN195" s="61"/>
      <c r="AQ195" s="2"/>
      <c r="AR195" s="2"/>
    </row>
    <row r="196" spans="1:44" ht="39" customHeight="1" x14ac:dyDescent="0.2">
      <c r="A196" s="80" t="str">
        <f t="shared" si="8"/>
        <v/>
      </c>
      <c r="B196" s="74"/>
      <c r="C196" s="74"/>
      <c r="D196" s="82" t="str">
        <f t="shared" si="9"/>
        <v/>
      </c>
      <c r="E196" s="79"/>
      <c r="F196" s="75"/>
      <c r="G196" s="102"/>
      <c r="H196" s="97">
        <f t="shared" si="7"/>
        <v>0</v>
      </c>
      <c r="I196" s="97"/>
      <c r="J196" s="7"/>
      <c r="K196" s="62"/>
      <c r="L196" s="62"/>
      <c r="O196" s="104"/>
      <c r="P196" s="100"/>
      <c r="AM196" s="61"/>
      <c r="AN196" s="61"/>
      <c r="AQ196" s="2"/>
      <c r="AR196" s="2"/>
    </row>
    <row r="197" spans="1:44" ht="39" customHeight="1" x14ac:dyDescent="0.2">
      <c r="A197" s="80" t="str">
        <f t="shared" si="8"/>
        <v/>
      </c>
      <c r="B197" s="74"/>
      <c r="C197" s="74"/>
      <c r="D197" s="82" t="str">
        <f t="shared" si="9"/>
        <v/>
      </c>
      <c r="E197" s="79"/>
      <c r="F197" s="75"/>
      <c r="G197" s="102"/>
      <c r="H197" s="97">
        <f t="shared" si="7"/>
        <v>0</v>
      </c>
      <c r="I197" s="97"/>
      <c r="J197" s="7"/>
      <c r="K197" s="62"/>
      <c r="L197" s="62"/>
      <c r="O197" s="104"/>
      <c r="P197" s="100"/>
      <c r="AM197" s="61"/>
      <c r="AN197" s="61"/>
      <c r="AQ197" s="2"/>
      <c r="AR197" s="2"/>
    </row>
    <row r="198" spans="1:44" ht="39" customHeight="1" x14ac:dyDescent="0.2">
      <c r="A198" s="80" t="str">
        <f t="shared" si="8"/>
        <v/>
      </c>
      <c r="B198" s="74"/>
      <c r="C198" s="74"/>
      <c r="D198" s="82" t="str">
        <f t="shared" si="9"/>
        <v/>
      </c>
      <c r="E198" s="79"/>
      <c r="F198" s="75"/>
      <c r="G198" s="102"/>
      <c r="H198" s="97">
        <f t="shared" si="7"/>
        <v>0</v>
      </c>
      <c r="I198" s="97"/>
      <c r="J198" s="7"/>
      <c r="K198" s="62"/>
      <c r="L198" s="62"/>
      <c r="O198" s="104"/>
      <c r="P198" s="100"/>
      <c r="AM198" s="61"/>
      <c r="AN198" s="61"/>
      <c r="AQ198" s="2"/>
      <c r="AR198" s="2"/>
    </row>
    <row r="199" spans="1:44" ht="39" customHeight="1" x14ac:dyDescent="0.2">
      <c r="A199" s="80" t="str">
        <f t="shared" si="8"/>
        <v/>
      </c>
      <c r="B199" s="74"/>
      <c r="C199" s="74"/>
      <c r="D199" s="82" t="str">
        <f t="shared" si="9"/>
        <v/>
      </c>
      <c r="E199" s="79"/>
      <c r="F199" s="75"/>
      <c r="G199" s="102"/>
      <c r="H199" s="97">
        <f t="shared" si="7"/>
        <v>0</v>
      </c>
      <c r="I199" s="97"/>
      <c r="J199" s="7"/>
      <c r="K199" s="62"/>
      <c r="L199" s="62"/>
      <c r="O199" s="104"/>
      <c r="P199" s="100"/>
      <c r="AM199" s="61"/>
      <c r="AN199" s="61"/>
      <c r="AQ199" s="2"/>
      <c r="AR199" s="2"/>
    </row>
    <row r="200" spans="1:44" ht="39" customHeight="1" x14ac:dyDescent="0.2">
      <c r="A200" s="80" t="str">
        <f t="shared" si="8"/>
        <v/>
      </c>
      <c r="B200" s="74"/>
      <c r="C200" s="74"/>
      <c r="D200" s="82" t="str">
        <f t="shared" si="9"/>
        <v/>
      </c>
      <c r="E200" s="79"/>
      <c r="F200" s="75"/>
      <c r="G200" s="102"/>
      <c r="H200" s="97">
        <f t="shared" si="7"/>
        <v>0</v>
      </c>
      <c r="I200" s="97"/>
      <c r="J200" s="7"/>
      <c r="K200" s="62"/>
      <c r="L200" s="62"/>
      <c r="O200" s="104"/>
      <c r="P200" s="100"/>
      <c r="AM200" s="61"/>
      <c r="AN200" s="61"/>
      <c r="AQ200" s="2"/>
      <c r="AR200" s="2"/>
    </row>
    <row r="201" spans="1:44" ht="39" customHeight="1" x14ac:dyDescent="0.2">
      <c r="A201" s="80" t="str">
        <f t="shared" si="8"/>
        <v/>
      </c>
      <c r="B201" s="74"/>
      <c r="C201" s="74"/>
      <c r="D201" s="82" t="str">
        <f t="shared" si="9"/>
        <v/>
      </c>
      <c r="E201" s="79"/>
      <c r="F201" s="75"/>
      <c r="G201" s="102"/>
      <c r="H201" s="97">
        <f t="shared" si="7"/>
        <v>0</v>
      </c>
      <c r="I201" s="97"/>
      <c r="J201" s="7"/>
      <c r="K201" s="62"/>
      <c r="L201" s="62"/>
      <c r="O201" s="104"/>
      <c r="P201" s="100"/>
      <c r="AM201" s="61"/>
      <c r="AN201" s="61"/>
      <c r="AQ201" s="2"/>
      <c r="AR201" s="2"/>
    </row>
    <row r="202" spans="1:44" ht="39" customHeight="1" x14ac:dyDescent="0.2">
      <c r="A202" s="80" t="str">
        <f t="shared" si="8"/>
        <v/>
      </c>
      <c r="B202" s="74"/>
      <c r="C202" s="74"/>
      <c r="D202" s="82" t="str">
        <f t="shared" si="9"/>
        <v/>
      </c>
      <c r="E202" s="79"/>
      <c r="F202" s="75"/>
      <c r="G202" s="102"/>
      <c r="H202" s="97">
        <f t="shared" si="7"/>
        <v>0</v>
      </c>
      <c r="I202" s="97"/>
      <c r="J202" s="7"/>
      <c r="K202" s="62"/>
      <c r="L202" s="62"/>
      <c r="O202" s="104"/>
      <c r="P202" s="100"/>
      <c r="AM202" s="61"/>
      <c r="AN202" s="61"/>
      <c r="AQ202" s="2"/>
      <c r="AR202" s="2"/>
    </row>
    <row r="203" spans="1:44" ht="39" customHeight="1" x14ac:dyDescent="0.2">
      <c r="A203" s="80" t="str">
        <f t="shared" si="8"/>
        <v/>
      </c>
      <c r="B203" s="74"/>
      <c r="C203" s="74"/>
      <c r="D203" s="82" t="str">
        <f t="shared" si="9"/>
        <v/>
      </c>
      <c r="E203" s="79"/>
      <c r="F203" s="75"/>
      <c r="G203" s="102"/>
      <c r="H203" s="97">
        <f t="shared" si="7"/>
        <v>0</v>
      </c>
      <c r="I203" s="97"/>
      <c r="J203" s="7"/>
      <c r="K203" s="62"/>
      <c r="L203" s="62"/>
      <c r="O203" s="104"/>
      <c r="P203" s="100"/>
      <c r="AM203" s="61"/>
      <c r="AN203" s="61"/>
      <c r="AQ203" s="2"/>
      <c r="AR203" s="2"/>
    </row>
    <row r="204" spans="1:44" ht="39" customHeight="1" x14ac:dyDescent="0.2">
      <c r="A204" s="80" t="str">
        <f t="shared" si="8"/>
        <v/>
      </c>
      <c r="B204" s="74"/>
      <c r="C204" s="74"/>
      <c r="D204" s="82" t="str">
        <f t="shared" si="9"/>
        <v/>
      </c>
      <c r="E204" s="79"/>
      <c r="F204" s="75"/>
      <c r="G204" s="102"/>
      <c r="H204" s="97">
        <f t="shared" si="7"/>
        <v>0</v>
      </c>
      <c r="I204" s="97"/>
      <c r="J204" s="7"/>
      <c r="K204" s="62"/>
      <c r="L204" s="62"/>
      <c r="O204" s="104"/>
      <c r="P204" s="100"/>
      <c r="AM204" s="61"/>
      <c r="AN204" s="61"/>
      <c r="AQ204" s="2"/>
      <c r="AR204" s="2"/>
    </row>
    <row r="205" spans="1:44" ht="39" customHeight="1" x14ac:dyDescent="0.2">
      <c r="A205" s="80" t="str">
        <f t="shared" si="8"/>
        <v/>
      </c>
      <c r="B205" s="74"/>
      <c r="C205" s="74"/>
      <c r="D205" s="82" t="str">
        <f t="shared" si="9"/>
        <v/>
      </c>
      <c r="E205" s="79"/>
      <c r="F205" s="75"/>
      <c r="G205" s="102"/>
      <c r="H205" s="97">
        <f t="shared" ref="H205:H268" si="10">IF($E205="",0,IF($E205="Salt-free",1,IF(OR($E205="OPC",$E205="HPLC"),2,0)))</f>
        <v>0</v>
      </c>
      <c r="I205" s="97"/>
      <c r="J205" s="7"/>
      <c r="K205" s="62"/>
      <c r="L205" s="62"/>
      <c r="O205" s="104"/>
      <c r="P205" s="100"/>
      <c r="AM205" s="61"/>
      <c r="AN205" s="61"/>
      <c r="AQ205" s="2"/>
      <c r="AR205" s="2"/>
    </row>
    <row r="206" spans="1:44" ht="39" customHeight="1" x14ac:dyDescent="0.2">
      <c r="A206" s="80" t="str">
        <f t="shared" si="8"/>
        <v/>
      </c>
      <c r="B206" s="74"/>
      <c r="C206" s="74"/>
      <c r="D206" s="82" t="str">
        <f t="shared" si="9"/>
        <v/>
      </c>
      <c r="E206" s="79"/>
      <c r="F206" s="75"/>
      <c r="G206" s="102"/>
      <c r="H206" s="97">
        <f t="shared" si="10"/>
        <v>0</v>
      </c>
      <c r="I206" s="97"/>
      <c r="J206" s="7"/>
      <c r="K206" s="62"/>
      <c r="L206" s="62"/>
      <c r="O206" s="104"/>
      <c r="P206" s="100"/>
      <c r="AM206" s="61"/>
      <c r="AN206" s="61"/>
      <c r="AQ206" s="2"/>
      <c r="AR206" s="2"/>
    </row>
    <row r="207" spans="1:44" ht="39" customHeight="1" x14ac:dyDescent="0.2">
      <c r="A207" s="80" t="str">
        <f t="shared" si="8"/>
        <v/>
      </c>
      <c r="B207" s="74"/>
      <c r="C207" s="74"/>
      <c r="D207" s="82" t="str">
        <f t="shared" si="9"/>
        <v/>
      </c>
      <c r="E207" s="79"/>
      <c r="F207" s="75"/>
      <c r="G207" s="102"/>
      <c r="H207" s="97">
        <f t="shared" si="10"/>
        <v>0</v>
      </c>
      <c r="I207" s="97"/>
      <c r="J207" s="7"/>
      <c r="K207" s="62"/>
      <c r="L207" s="62"/>
      <c r="O207" s="104"/>
      <c r="P207" s="100"/>
      <c r="AM207" s="61"/>
      <c r="AN207" s="61"/>
      <c r="AQ207" s="2"/>
      <c r="AR207" s="2"/>
    </row>
    <row r="208" spans="1:44" ht="39" customHeight="1" x14ac:dyDescent="0.2">
      <c r="A208" s="80" t="str">
        <f t="shared" si="8"/>
        <v/>
      </c>
      <c r="B208" s="74"/>
      <c r="C208" s="74"/>
      <c r="D208" s="82" t="str">
        <f t="shared" si="9"/>
        <v/>
      </c>
      <c r="E208" s="79"/>
      <c r="F208" s="75"/>
      <c r="G208" s="102"/>
      <c r="H208" s="97">
        <f t="shared" si="10"/>
        <v>0</v>
      </c>
      <c r="I208" s="97"/>
      <c r="J208" s="7"/>
      <c r="K208" s="62"/>
      <c r="L208" s="62"/>
      <c r="O208" s="104"/>
      <c r="P208" s="100"/>
      <c r="AM208" s="61"/>
      <c r="AN208" s="61"/>
      <c r="AQ208" s="2"/>
      <c r="AR208" s="2"/>
    </row>
    <row r="209" spans="1:44" ht="39" customHeight="1" x14ac:dyDescent="0.2">
      <c r="A209" s="80" t="str">
        <f t="shared" si="8"/>
        <v/>
      </c>
      <c r="B209" s="74"/>
      <c r="C209" s="74"/>
      <c r="D209" s="82" t="str">
        <f t="shared" si="9"/>
        <v/>
      </c>
      <c r="E209" s="79"/>
      <c r="F209" s="75"/>
      <c r="G209" s="102"/>
      <c r="H209" s="97">
        <f t="shared" si="10"/>
        <v>0</v>
      </c>
      <c r="I209" s="97"/>
      <c r="J209" s="7"/>
      <c r="K209" s="62"/>
      <c r="L209" s="62"/>
      <c r="O209" s="104"/>
      <c r="P209" s="100"/>
      <c r="AM209" s="61"/>
      <c r="AN209" s="61"/>
      <c r="AQ209" s="2"/>
      <c r="AR209" s="2"/>
    </row>
    <row r="210" spans="1:44" ht="39" customHeight="1" x14ac:dyDescent="0.2">
      <c r="A210" s="80" t="str">
        <f t="shared" si="8"/>
        <v/>
      </c>
      <c r="B210" s="74"/>
      <c r="C210" s="74"/>
      <c r="D210" s="82" t="str">
        <f t="shared" si="9"/>
        <v/>
      </c>
      <c r="E210" s="79"/>
      <c r="F210" s="75"/>
      <c r="G210" s="102"/>
      <c r="H210" s="97">
        <f t="shared" si="10"/>
        <v>0</v>
      </c>
      <c r="I210" s="97"/>
      <c r="J210" s="7"/>
      <c r="K210" s="62"/>
      <c r="L210" s="62"/>
      <c r="O210" s="104"/>
      <c r="P210" s="100"/>
      <c r="AM210" s="61"/>
      <c r="AN210" s="61"/>
      <c r="AQ210" s="2"/>
      <c r="AR210" s="2"/>
    </row>
    <row r="211" spans="1:44" ht="39" customHeight="1" x14ac:dyDescent="0.2">
      <c r="A211" s="80" t="str">
        <f t="shared" si="8"/>
        <v/>
      </c>
      <c r="B211" s="74"/>
      <c r="C211" s="74"/>
      <c r="D211" s="82" t="str">
        <f t="shared" si="9"/>
        <v/>
      </c>
      <c r="E211" s="79"/>
      <c r="F211" s="75"/>
      <c r="G211" s="102"/>
      <c r="H211" s="97">
        <f t="shared" si="10"/>
        <v>0</v>
      </c>
      <c r="I211" s="97"/>
      <c r="J211" s="7"/>
      <c r="K211" s="62"/>
      <c r="L211" s="62"/>
      <c r="O211" s="104"/>
      <c r="P211" s="100"/>
      <c r="AM211" s="61"/>
      <c r="AN211" s="61"/>
      <c r="AQ211" s="2"/>
      <c r="AR211" s="2"/>
    </row>
    <row r="212" spans="1:44" ht="39" customHeight="1" x14ac:dyDescent="0.2">
      <c r="A212" s="80" t="str">
        <f t="shared" si="8"/>
        <v/>
      </c>
      <c r="B212" s="74"/>
      <c r="C212" s="74"/>
      <c r="D212" s="82" t="str">
        <f t="shared" si="9"/>
        <v/>
      </c>
      <c r="E212" s="79"/>
      <c r="F212" s="75"/>
      <c r="G212" s="102"/>
      <c r="H212" s="97">
        <f t="shared" si="10"/>
        <v>0</v>
      </c>
      <c r="I212" s="97"/>
      <c r="J212" s="7"/>
      <c r="K212" s="62"/>
      <c r="L212" s="62"/>
      <c r="O212" s="104"/>
      <c r="P212" s="100"/>
      <c r="AM212" s="61"/>
      <c r="AN212" s="61"/>
      <c r="AQ212" s="2"/>
      <c r="AR212" s="2"/>
    </row>
    <row r="213" spans="1:44" ht="39" customHeight="1" x14ac:dyDescent="0.2">
      <c r="A213" s="80" t="str">
        <f t="shared" si="8"/>
        <v/>
      </c>
      <c r="B213" s="74"/>
      <c r="C213" s="74"/>
      <c r="D213" s="82" t="str">
        <f t="shared" si="9"/>
        <v/>
      </c>
      <c r="E213" s="79"/>
      <c r="F213" s="75"/>
      <c r="G213" s="102"/>
      <c r="H213" s="97">
        <f t="shared" si="10"/>
        <v>0</v>
      </c>
      <c r="I213" s="97"/>
      <c r="J213" s="7"/>
      <c r="K213" s="62"/>
      <c r="L213" s="62"/>
      <c r="O213" s="104"/>
      <c r="P213" s="100"/>
      <c r="AM213" s="61"/>
      <c r="AN213" s="61"/>
      <c r="AQ213" s="2"/>
      <c r="AR213" s="2"/>
    </row>
    <row r="214" spans="1:44" ht="39" customHeight="1" x14ac:dyDescent="0.2">
      <c r="A214" s="80" t="str">
        <f t="shared" si="8"/>
        <v/>
      </c>
      <c r="B214" s="74"/>
      <c r="C214" s="74"/>
      <c r="D214" s="82" t="str">
        <f t="shared" si="9"/>
        <v/>
      </c>
      <c r="E214" s="79"/>
      <c r="F214" s="75"/>
      <c r="G214" s="102"/>
      <c r="H214" s="97">
        <f t="shared" si="10"/>
        <v>0</v>
      </c>
      <c r="I214" s="97"/>
      <c r="J214" s="7"/>
      <c r="K214" s="62"/>
      <c r="L214" s="62"/>
      <c r="P214" s="100"/>
      <c r="AM214" s="61"/>
      <c r="AN214" s="61"/>
      <c r="AQ214" s="2"/>
      <c r="AR214" s="2"/>
    </row>
    <row r="215" spans="1:44" ht="39" customHeight="1" x14ac:dyDescent="0.2">
      <c r="A215" s="80" t="str">
        <f t="shared" si="8"/>
        <v/>
      </c>
      <c r="B215" s="74"/>
      <c r="C215" s="74"/>
      <c r="D215" s="82" t="str">
        <f t="shared" si="9"/>
        <v/>
      </c>
      <c r="E215" s="79"/>
      <c r="F215" s="75"/>
      <c r="G215" s="102"/>
      <c r="H215" s="97">
        <f t="shared" si="10"/>
        <v>0</v>
      </c>
      <c r="I215" s="97"/>
      <c r="J215" s="7"/>
      <c r="K215" s="62"/>
      <c r="L215" s="62"/>
      <c r="P215" s="100"/>
      <c r="AM215" s="61"/>
      <c r="AN215" s="61"/>
      <c r="AQ215" s="2"/>
      <c r="AR215" s="2"/>
    </row>
    <row r="216" spans="1:44" ht="39" customHeight="1" x14ac:dyDescent="0.2">
      <c r="A216" s="80" t="str">
        <f t="shared" si="8"/>
        <v/>
      </c>
      <c r="B216" s="74"/>
      <c r="C216" s="74"/>
      <c r="D216" s="82" t="str">
        <f t="shared" si="9"/>
        <v/>
      </c>
      <c r="E216" s="79"/>
      <c r="F216" s="75"/>
      <c r="G216" s="102"/>
      <c r="H216" s="97">
        <f t="shared" si="10"/>
        <v>0</v>
      </c>
      <c r="I216" s="97"/>
      <c r="J216" s="7"/>
      <c r="K216" s="62"/>
      <c r="L216" s="62"/>
      <c r="O216" s="104"/>
      <c r="P216" s="100"/>
      <c r="AM216" s="61"/>
      <c r="AN216" s="61"/>
      <c r="AQ216" s="2"/>
      <c r="AR216" s="2"/>
    </row>
    <row r="217" spans="1:44" ht="39" customHeight="1" x14ac:dyDescent="0.2">
      <c r="A217" s="80" t="str">
        <f t="shared" si="8"/>
        <v/>
      </c>
      <c r="B217" s="74"/>
      <c r="C217" s="74"/>
      <c r="D217" s="82" t="str">
        <f t="shared" si="9"/>
        <v/>
      </c>
      <c r="E217" s="79"/>
      <c r="F217" s="75"/>
      <c r="G217" s="102"/>
      <c r="H217" s="97">
        <f t="shared" si="10"/>
        <v>0</v>
      </c>
      <c r="I217" s="97"/>
      <c r="J217" s="7"/>
      <c r="K217" s="62"/>
      <c r="L217" s="62"/>
      <c r="O217" s="104"/>
      <c r="P217" s="100"/>
      <c r="AM217" s="61"/>
      <c r="AN217" s="61"/>
      <c r="AQ217" s="2"/>
      <c r="AR217" s="2"/>
    </row>
    <row r="218" spans="1:44" ht="39" customHeight="1" x14ac:dyDescent="0.2">
      <c r="A218" s="80" t="str">
        <f t="shared" si="8"/>
        <v/>
      </c>
      <c r="B218" s="74"/>
      <c r="C218" s="74"/>
      <c r="D218" s="82" t="str">
        <f t="shared" si="9"/>
        <v/>
      </c>
      <c r="E218" s="79"/>
      <c r="F218" s="75"/>
      <c r="G218" s="102"/>
      <c r="H218" s="97">
        <f t="shared" si="10"/>
        <v>0</v>
      </c>
      <c r="I218" s="97"/>
      <c r="J218" s="7"/>
      <c r="K218" s="62"/>
      <c r="L218" s="62"/>
      <c r="P218" s="100"/>
      <c r="AM218" s="61"/>
      <c r="AN218" s="61"/>
      <c r="AQ218" s="2"/>
      <c r="AR218" s="2"/>
    </row>
    <row r="219" spans="1:44" ht="39" customHeight="1" x14ac:dyDescent="0.2">
      <c r="A219" s="80" t="str">
        <f t="shared" si="8"/>
        <v/>
      </c>
      <c r="B219" s="74"/>
      <c r="C219" s="74"/>
      <c r="D219" s="82" t="str">
        <f t="shared" si="9"/>
        <v/>
      </c>
      <c r="E219" s="79"/>
      <c r="F219" s="75"/>
      <c r="G219" s="102"/>
      <c r="H219" s="97">
        <f t="shared" si="10"/>
        <v>0</v>
      </c>
      <c r="I219" s="97"/>
      <c r="J219" s="7"/>
      <c r="K219" s="62"/>
      <c r="L219" s="62"/>
      <c r="O219" s="104"/>
      <c r="P219" s="100"/>
      <c r="AM219" s="61"/>
      <c r="AN219" s="61"/>
      <c r="AQ219" s="2"/>
      <c r="AR219" s="2"/>
    </row>
    <row r="220" spans="1:44" ht="39" customHeight="1" x14ac:dyDescent="0.2">
      <c r="A220" s="80" t="str">
        <f t="shared" si="8"/>
        <v/>
      </c>
      <c r="B220" s="74"/>
      <c r="C220" s="74"/>
      <c r="D220" s="82" t="str">
        <f t="shared" si="9"/>
        <v/>
      </c>
      <c r="E220" s="79"/>
      <c r="F220" s="75"/>
      <c r="G220" s="102"/>
      <c r="H220" s="97">
        <f t="shared" si="10"/>
        <v>0</v>
      </c>
      <c r="I220" s="97"/>
      <c r="J220" s="7"/>
      <c r="K220" s="62"/>
      <c r="L220" s="62"/>
      <c r="O220" s="104"/>
      <c r="P220" s="100"/>
      <c r="AM220" s="61"/>
      <c r="AN220" s="61"/>
      <c r="AQ220" s="2"/>
      <c r="AR220" s="2"/>
    </row>
    <row r="221" spans="1:44" ht="39" customHeight="1" x14ac:dyDescent="0.2">
      <c r="A221" s="80" t="str">
        <f t="shared" si="8"/>
        <v/>
      </c>
      <c r="B221" s="74"/>
      <c r="C221" s="74"/>
      <c r="D221" s="82" t="str">
        <f t="shared" si="9"/>
        <v/>
      </c>
      <c r="E221" s="79"/>
      <c r="F221" s="75"/>
      <c r="G221" s="102"/>
      <c r="H221" s="97">
        <f t="shared" si="10"/>
        <v>0</v>
      </c>
      <c r="I221" s="97"/>
      <c r="J221" s="7"/>
      <c r="K221" s="62"/>
      <c r="L221" s="62"/>
      <c r="O221" s="104"/>
      <c r="P221" s="100"/>
      <c r="AM221" s="61"/>
      <c r="AN221" s="61"/>
      <c r="AQ221" s="2"/>
      <c r="AR221" s="2"/>
    </row>
    <row r="222" spans="1:44" ht="39" customHeight="1" x14ac:dyDescent="0.2">
      <c r="A222" s="80" t="str">
        <f t="shared" si="8"/>
        <v/>
      </c>
      <c r="B222" s="74"/>
      <c r="C222" s="74"/>
      <c r="D222" s="82" t="str">
        <f t="shared" si="9"/>
        <v/>
      </c>
      <c r="E222" s="79"/>
      <c r="F222" s="75"/>
      <c r="G222" s="102"/>
      <c r="H222" s="97">
        <f t="shared" si="10"/>
        <v>0</v>
      </c>
      <c r="I222" s="97"/>
      <c r="J222" s="7"/>
      <c r="K222" s="62"/>
      <c r="L222" s="62"/>
      <c r="O222" s="104"/>
      <c r="P222" s="100"/>
      <c r="AM222" s="61"/>
      <c r="AN222" s="61"/>
      <c r="AQ222" s="2"/>
      <c r="AR222" s="2"/>
    </row>
    <row r="223" spans="1:44" ht="39" customHeight="1" x14ac:dyDescent="0.2">
      <c r="A223" s="80" t="str">
        <f t="shared" si="8"/>
        <v/>
      </c>
      <c r="B223" s="74"/>
      <c r="C223" s="74"/>
      <c r="D223" s="82" t="str">
        <f t="shared" si="9"/>
        <v/>
      </c>
      <c r="E223" s="79"/>
      <c r="F223" s="75"/>
      <c r="G223" s="102"/>
      <c r="H223" s="97">
        <f t="shared" si="10"/>
        <v>0</v>
      </c>
      <c r="I223" s="97"/>
      <c r="J223" s="7"/>
      <c r="K223" s="62"/>
      <c r="L223" s="62"/>
      <c r="O223" s="104"/>
      <c r="P223" s="100"/>
      <c r="AM223" s="61"/>
      <c r="AN223" s="61"/>
      <c r="AQ223" s="2"/>
      <c r="AR223" s="2"/>
    </row>
    <row r="224" spans="1:44" ht="39" customHeight="1" x14ac:dyDescent="0.2">
      <c r="A224" s="80" t="str">
        <f t="shared" si="8"/>
        <v/>
      </c>
      <c r="B224" s="74"/>
      <c r="C224" s="74"/>
      <c r="D224" s="82" t="str">
        <f t="shared" si="9"/>
        <v/>
      </c>
      <c r="E224" s="79"/>
      <c r="F224" s="75"/>
      <c r="G224" s="102"/>
      <c r="H224" s="97">
        <f t="shared" si="10"/>
        <v>0</v>
      </c>
      <c r="I224" s="97"/>
      <c r="J224" s="7"/>
      <c r="K224" s="62"/>
      <c r="L224" s="62"/>
      <c r="O224" s="104"/>
      <c r="P224" s="100"/>
      <c r="AM224" s="61"/>
      <c r="AN224" s="61"/>
      <c r="AQ224" s="2"/>
      <c r="AR224" s="2"/>
    </row>
    <row r="225" spans="1:44" ht="39" customHeight="1" x14ac:dyDescent="0.2">
      <c r="A225" s="80" t="str">
        <f t="shared" si="8"/>
        <v/>
      </c>
      <c r="B225" s="74"/>
      <c r="C225" s="74"/>
      <c r="D225" s="82" t="str">
        <f t="shared" si="9"/>
        <v/>
      </c>
      <c r="E225" s="79"/>
      <c r="F225" s="75"/>
      <c r="G225" s="102"/>
      <c r="H225" s="97">
        <f t="shared" si="10"/>
        <v>0</v>
      </c>
      <c r="I225" s="97"/>
      <c r="J225" s="7"/>
      <c r="K225" s="62"/>
      <c r="L225" s="62"/>
      <c r="O225" s="104"/>
      <c r="P225" s="100"/>
      <c r="AM225" s="61"/>
      <c r="AN225" s="61"/>
      <c r="AQ225" s="2"/>
      <c r="AR225" s="2"/>
    </row>
    <row r="226" spans="1:44" ht="39" customHeight="1" x14ac:dyDescent="0.2">
      <c r="A226" s="80" t="str">
        <f t="shared" si="8"/>
        <v/>
      </c>
      <c r="B226" s="74"/>
      <c r="C226" s="74"/>
      <c r="D226" s="82" t="str">
        <f t="shared" si="9"/>
        <v/>
      </c>
      <c r="E226" s="79"/>
      <c r="F226" s="75"/>
      <c r="G226" s="102"/>
      <c r="H226" s="97">
        <f t="shared" si="10"/>
        <v>0</v>
      </c>
      <c r="I226" s="97"/>
      <c r="J226" s="7"/>
      <c r="K226" s="62"/>
      <c r="L226" s="62"/>
      <c r="O226" s="104"/>
      <c r="P226" s="100"/>
      <c r="AM226" s="61"/>
      <c r="AN226" s="61"/>
      <c r="AQ226" s="2"/>
      <c r="AR226" s="2"/>
    </row>
    <row r="227" spans="1:44" ht="39" customHeight="1" x14ac:dyDescent="0.2">
      <c r="A227" s="80" t="str">
        <f t="shared" si="8"/>
        <v/>
      </c>
      <c r="B227" s="74"/>
      <c r="C227" s="74"/>
      <c r="D227" s="82" t="str">
        <f t="shared" si="9"/>
        <v/>
      </c>
      <c r="E227" s="79"/>
      <c r="F227" s="75"/>
      <c r="G227" s="102"/>
      <c r="H227" s="97">
        <f t="shared" si="10"/>
        <v>0</v>
      </c>
      <c r="I227" s="97"/>
      <c r="J227" s="7"/>
      <c r="K227" s="62"/>
      <c r="L227" s="62"/>
      <c r="O227" s="104"/>
      <c r="P227" s="100"/>
      <c r="AM227" s="61"/>
      <c r="AN227" s="61"/>
      <c r="AQ227" s="2"/>
      <c r="AR227" s="2"/>
    </row>
    <row r="228" spans="1:44" ht="39" customHeight="1" x14ac:dyDescent="0.2">
      <c r="A228" s="80" t="str">
        <f t="shared" si="8"/>
        <v/>
      </c>
      <c r="B228" s="74"/>
      <c r="C228" s="74"/>
      <c r="D228" s="82" t="str">
        <f t="shared" si="9"/>
        <v/>
      </c>
      <c r="E228" s="79"/>
      <c r="F228" s="75"/>
      <c r="G228" s="102"/>
      <c r="H228" s="97">
        <f t="shared" si="10"/>
        <v>0</v>
      </c>
      <c r="I228" s="97"/>
      <c r="J228" s="7"/>
      <c r="K228" s="62"/>
      <c r="L228" s="62"/>
      <c r="O228" s="104"/>
      <c r="P228" s="100"/>
      <c r="AM228" s="61"/>
      <c r="AN228" s="61"/>
      <c r="AQ228" s="2"/>
      <c r="AR228" s="2"/>
    </row>
    <row r="229" spans="1:44" ht="39" customHeight="1" x14ac:dyDescent="0.2">
      <c r="A229" s="80" t="str">
        <f t="shared" si="8"/>
        <v/>
      </c>
      <c r="B229" s="74"/>
      <c r="C229" s="74"/>
      <c r="D229" s="82" t="str">
        <f t="shared" si="9"/>
        <v/>
      </c>
      <c r="E229" s="79"/>
      <c r="F229" s="75"/>
      <c r="G229" s="102"/>
      <c r="H229" s="97">
        <f t="shared" si="10"/>
        <v>0</v>
      </c>
      <c r="I229" s="97"/>
      <c r="J229" s="7"/>
      <c r="K229" s="62"/>
      <c r="L229" s="62"/>
      <c r="O229" s="104"/>
      <c r="P229" s="100"/>
      <c r="AM229" s="61"/>
      <c r="AN229" s="61"/>
      <c r="AQ229" s="2"/>
      <c r="AR229" s="2"/>
    </row>
    <row r="230" spans="1:44" ht="39" customHeight="1" x14ac:dyDescent="0.2">
      <c r="A230" s="80" t="str">
        <f t="shared" si="8"/>
        <v/>
      </c>
      <c r="B230" s="74"/>
      <c r="C230" s="74"/>
      <c r="D230" s="82" t="str">
        <f t="shared" si="9"/>
        <v/>
      </c>
      <c r="E230" s="79"/>
      <c r="F230" s="75"/>
      <c r="G230" s="102"/>
      <c r="H230" s="97">
        <f t="shared" si="10"/>
        <v>0</v>
      </c>
      <c r="I230" s="97"/>
      <c r="J230" s="7"/>
      <c r="K230" s="62"/>
      <c r="L230" s="62"/>
      <c r="O230" s="104"/>
      <c r="P230" s="100"/>
      <c r="AM230" s="61"/>
      <c r="AN230" s="61"/>
      <c r="AQ230" s="2"/>
      <c r="AR230" s="2"/>
    </row>
    <row r="231" spans="1:44" ht="39" customHeight="1" x14ac:dyDescent="0.2">
      <c r="A231" s="80" t="str">
        <f t="shared" si="8"/>
        <v/>
      </c>
      <c r="B231" s="74"/>
      <c r="C231" s="74"/>
      <c r="D231" s="82" t="str">
        <f t="shared" si="9"/>
        <v/>
      </c>
      <c r="E231" s="79"/>
      <c r="F231" s="75"/>
      <c r="G231" s="102"/>
      <c r="H231" s="97">
        <f t="shared" si="10"/>
        <v>0</v>
      </c>
      <c r="I231" s="97"/>
      <c r="J231" s="7"/>
      <c r="K231" s="62"/>
      <c r="L231" s="62"/>
      <c r="O231" s="104"/>
      <c r="P231" s="100"/>
      <c r="AM231" s="61"/>
      <c r="AN231" s="61"/>
      <c r="AQ231" s="2"/>
      <c r="AR231" s="2"/>
    </row>
    <row r="232" spans="1:44" ht="39" customHeight="1" x14ac:dyDescent="0.2">
      <c r="A232" s="80" t="str">
        <f t="shared" si="8"/>
        <v/>
      </c>
      <c r="B232" s="74"/>
      <c r="C232" s="74"/>
      <c r="D232" s="82" t="str">
        <f t="shared" si="9"/>
        <v/>
      </c>
      <c r="E232" s="79"/>
      <c r="F232" s="75"/>
      <c r="G232" s="102"/>
      <c r="H232" s="97">
        <f t="shared" si="10"/>
        <v>0</v>
      </c>
      <c r="I232" s="97"/>
      <c r="J232" s="7"/>
      <c r="K232" s="62"/>
      <c r="L232" s="62"/>
      <c r="O232" s="104"/>
      <c r="P232" s="100"/>
      <c r="AM232" s="61"/>
      <c r="AN232" s="61"/>
      <c r="AQ232" s="2"/>
      <c r="AR232" s="2"/>
    </row>
    <row r="233" spans="1:44" ht="39" customHeight="1" x14ac:dyDescent="0.2">
      <c r="A233" s="80" t="str">
        <f t="shared" si="8"/>
        <v/>
      </c>
      <c r="B233" s="74"/>
      <c r="C233" s="74"/>
      <c r="D233" s="82" t="str">
        <f t="shared" si="9"/>
        <v/>
      </c>
      <c r="E233" s="79"/>
      <c r="F233" s="75"/>
      <c r="G233" s="102"/>
      <c r="H233" s="97">
        <f t="shared" si="10"/>
        <v>0</v>
      </c>
      <c r="I233" s="97"/>
      <c r="J233" s="7"/>
      <c r="K233" s="62"/>
      <c r="L233" s="62"/>
      <c r="O233" s="104"/>
      <c r="P233" s="100"/>
      <c r="AM233" s="61"/>
      <c r="AN233" s="61"/>
      <c r="AQ233" s="2"/>
      <c r="AR233" s="2"/>
    </row>
    <row r="234" spans="1:44" ht="39" customHeight="1" x14ac:dyDescent="0.2">
      <c r="A234" s="80" t="str">
        <f t="shared" si="8"/>
        <v/>
      </c>
      <c r="B234" s="74"/>
      <c r="C234" s="74"/>
      <c r="D234" s="82" t="str">
        <f t="shared" si="9"/>
        <v/>
      </c>
      <c r="E234" s="79"/>
      <c r="F234" s="75"/>
      <c r="G234" s="102"/>
      <c r="H234" s="97">
        <f t="shared" si="10"/>
        <v>0</v>
      </c>
      <c r="I234" s="97"/>
      <c r="J234" s="7"/>
      <c r="K234" s="62"/>
      <c r="L234" s="62"/>
      <c r="P234" s="100"/>
      <c r="AM234" s="61"/>
      <c r="AN234" s="61"/>
      <c r="AQ234" s="2"/>
      <c r="AR234" s="2"/>
    </row>
    <row r="235" spans="1:44" ht="39" customHeight="1" x14ac:dyDescent="0.2">
      <c r="A235" s="80" t="str">
        <f t="shared" si="8"/>
        <v/>
      </c>
      <c r="B235" s="74"/>
      <c r="C235" s="74"/>
      <c r="D235" s="82" t="str">
        <f t="shared" si="9"/>
        <v/>
      </c>
      <c r="E235" s="79"/>
      <c r="F235" s="75"/>
      <c r="G235" s="102"/>
      <c r="H235" s="97">
        <f t="shared" si="10"/>
        <v>0</v>
      </c>
      <c r="I235" s="97"/>
      <c r="J235" s="7"/>
      <c r="K235" s="62"/>
      <c r="L235" s="62"/>
      <c r="P235" s="100"/>
      <c r="AM235" s="61"/>
      <c r="AN235" s="61"/>
      <c r="AQ235" s="2"/>
      <c r="AR235" s="2"/>
    </row>
    <row r="236" spans="1:44" ht="39" customHeight="1" x14ac:dyDescent="0.2">
      <c r="A236" s="80" t="str">
        <f t="shared" si="8"/>
        <v/>
      </c>
      <c r="B236" s="74"/>
      <c r="C236" s="74"/>
      <c r="D236" s="82" t="str">
        <f t="shared" si="9"/>
        <v/>
      </c>
      <c r="E236" s="79"/>
      <c r="F236" s="75"/>
      <c r="G236" s="102"/>
      <c r="H236" s="97">
        <f t="shared" si="10"/>
        <v>0</v>
      </c>
      <c r="I236" s="97"/>
      <c r="J236" s="7"/>
      <c r="K236" s="62"/>
      <c r="L236" s="62"/>
      <c r="P236" s="100"/>
      <c r="AM236" s="61"/>
      <c r="AN236" s="61"/>
      <c r="AQ236" s="2"/>
      <c r="AR236" s="2"/>
    </row>
    <row r="237" spans="1:44" ht="39" customHeight="1" x14ac:dyDescent="0.2">
      <c r="A237" s="80" t="str">
        <f t="shared" si="8"/>
        <v/>
      </c>
      <c r="B237" s="74"/>
      <c r="C237" s="74"/>
      <c r="D237" s="82" t="str">
        <f t="shared" si="9"/>
        <v/>
      </c>
      <c r="E237" s="79"/>
      <c r="F237" s="75"/>
      <c r="G237" s="102"/>
      <c r="H237" s="97">
        <f t="shared" si="10"/>
        <v>0</v>
      </c>
      <c r="I237" s="97"/>
      <c r="J237" s="7"/>
      <c r="K237" s="62"/>
      <c r="L237" s="62"/>
      <c r="O237" s="104"/>
      <c r="P237" s="100"/>
      <c r="AM237" s="61"/>
      <c r="AN237" s="61"/>
      <c r="AQ237" s="2"/>
      <c r="AR237" s="2"/>
    </row>
    <row r="238" spans="1:44" ht="39" customHeight="1" x14ac:dyDescent="0.2">
      <c r="A238" s="80" t="str">
        <f t="shared" si="8"/>
        <v/>
      </c>
      <c r="B238" s="74"/>
      <c r="C238" s="74"/>
      <c r="D238" s="82" t="str">
        <f t="shared" si="9"/>
        <v/>
      </c>
      <c r="E238" s="79"/>
      <c r="F238" s="75"/>
      <c r="G238" s="102"/>
      <c r="H238" s="97">
        <f t="shared" si="10"/>
        <v>0</v>
      </c>
      <c r="I238" s="97"/>
      <c r="J238" s="7"/>
      <c r="K238" s="62"/>
      <c r="L238" s="62"/>
      <c r="O238" s="104"/>
      <c r="P238" s="100"/>
      <c r="AM238" s="61"/>
      <c r="AN238" s="61"/>
      <c r="AQ238" s="2"/>
      <c r="AR238" s="2"/>
    </row>
    <row r="239" spans="1:44" ht="39" customHeight="1" x14ac:dyDescent="0.2">
      <c r="A239" s="80" t="str">
        <f t="shared" si="8"/>
        <v/>
      </c>
      <c r="B239" s="74"/>
      <c r="C239" s="74"/>
      <c r="D239" s="82" t="str">
        <f t="shared" si="9"/>
        <v/>
      </c>
      <c r="E239" s="79"/>
      <c r="F239" s="75"/>
      <c r="G239" s="102"/>
      <c r="H239" s="97">
        <f t="shared" si="10"/>
        <v>0</v>
      </c>
      <c r="I239" s="97"/>
      <c r="J239" s="7"/>
      <c r="K239" s="62"/>
      <c r="L239" s="62"/>
      <c r="O239" s="104"/>
      <c r="P239" s="100"/>
      <c r="AM239" s="61"/>
      <c r="AN239" s="61"/>
      <c r="AQ239" s="2"/>
      <c r="AR239" s="2"/>
    </row>
    <row r="240" spans="1:44" ht="39" customHeight="1" x14ac:dyDescent="0.2">
      <c r="A240" s="80" t="str">
        <f t="shared" si="8"/>
        <v/>
      </c>
      <c r="B240" s="74"/>
      <c r="C240" s="74"/>
      <c r="D240" s="82" t="str">
        <f t="shared" si="9"/>
        <v/>
      </c>
      <c r="E240" s="79"/>
      <c r="F240" s="75"/>
      <c r="G240" s="102"/>
      <c r="H240" s="97">
        <f t="shared" si="10"/>
        <v>0</v>
      </c>
      <c r="I240" s="97"/>
      <c r="J240" s="7"/>
      <c r="K240" s="62"/>
      <c r="L240" s="62"/>
      <c r="O240" s="104"/>
      <c r="P240" s="100"/>
      <c r="AM240" s="61"/>
      <c r="AN240" s="61"/>
      <c r="AQ240" s="2"/>
      <c r="AR240" s="2"/>
    </row>
    <row r="241" spans="1:44" ht="39" customHeight="1" x14ac:dyDescent="0.2">
      <c r="A241" s="80" t="str">
        <f t="shared" si="8"/>
        <v/>
      </c>
      <c r="B241" s="74"/>
      <c r="C241" s="74"/>
      <c r="D241" s="82" t="str">
        <f t="shared" si="9"/>
        <v/>
      </c>
      <c r="E241" s="79"/>
      <c r="F241" s="75"/>
      <c r="G241" s="102"/>
      <c r="H241" s="97">
        <f t="shared" si="10"/>
        <v>0</v>
      </c>
      <c r="I241" s="97"/>
      <c r="J241" s="7"/>
      <c r="K241" s="62"/>
      <c r="L241" s="62"/>
      <c r="O241" s="104"/>
      <c r="P241" s="100"/>
      <c r="AM241" s="61"/>
      <c r="AN241" s="61"/>
      <c r="AQ241" s="2"/>
      <c r="AR241" s="2"/>
    </row>
    <row r="242" spans="1:44" ht="39" customHeight="1" x14ac:dyDescent="0.2">
      <c r="A242" s="80" t="str">
        <f t="shared" si="8"/>
        <v/>
      </c>
      <c r="B242" s="74"/>
      <c r="C242" s="74"/>
      <c r="D242" s="82" t="str">
        <f t="shared" si="9"/>
        <v/>
      </c>
      <c r="E242" s="79"/>
      <c r="F242" s="75"/>
      <c r="G242" s="102"/>
      <c r="H242" s="97">
        <f t="shared" si="10"/>
        <v>0</v>
      </c>
      <c r="I242" s="97"/>
      <c r="J242" s="7"/>
      <c r="K242" s="62"/>
      <c r="L242" s="62"/>
      <c r="O242" s="104"/>
      <c r="P242" s="100"/>
      <c r="AM242" s="61"/>
      <c r="AN242" s="61"/>
      <c r="AQ242" s="2"/>
      <c r="AR242" s="2"/>
    </row>
    <row r="243" spans="1:44" ht="39" customHeight="1" x14ac:dyDescent="0.2">
      <c r="A243" s="80" t="str">
        <f t="shared" si="8"/>
        <v/>
      </c>
      <c r="B243" s="74"/>
      <c r="C243" s="74"/>
      <c r="D243" s="82" t="str">
        <f t="shared" si="9"/>
        <v/>
      </c>
      <c r="E243" s="79"/>
      <c r="F243" s="75"/>
      <c r="G243" s="102"/>
      <c r="H243" s="97">
        <f t="shared" si="10"/>
        <v>0</v>
      </c>
      <c r="I243" s="97"/>
      <c r="J243" s="7"/>
      <c r="K243" s="62"/>
      <c r="L243" s="62"/>
      <c r="O243" s="104"/>
      <c r="P243" s="100"/>
      <c r="AM243" s="61"/>
      <c r="AN243" s="61"/>
      <c r="AQ243" s="2"/>
      <c r="AR243" s="2"/>
    </row>
    <row r="244" spans="1:44" ht="39" customHeight="1" x14ac:dyDescent="0.2">
      <c r="A244" s="80" t="str">
        <f t="shared" si="8"/>
        <v/>
      </c>
      <c r="B244" s="74"/>
      <c r="C244" s="74"/>
      <c r="D244" s="82" t="str">
        <f t="shared" si="9"/>
        <v/>
      </c>
      <c r="E244" s="79"/>
      <c r="F244" s="75"/>
      <c r="G244" s="102"/>
      <c r="H244" s="97">
        <f t="shared" si="10"/>
        <v>0</v>
      </c>
      <c r="I244" s="97"/>
      <c r="J244" s="7"/>
      <c r="K244" s="62"/>
      <c r="L244" s="62"/>
      <c r="O244" s="104"/>
      <c r="P244" s="100"/>
      <c r="AM244" s="61"/>
      <c r="AN244" s="61"/>
      <c r="AQ244" s="2"/>
      <c r="AR244" s="2"/>
    </row>
    <row r="245" spans="1:44" ht="39" customHeight="1" x14ac:dyDescent="0.2">
      <c r="A245" s="80" t="str">
        <f t="shared" si="8"/>
        <v/>
      </c>
      <c r="B245" s="74"/>
      <c r="C245" s="74"/>
      <c r="D245" s="82" t="str">
        <f t="shared" si="9"/>
        <v/>
      </c>
      <c r="E245" s="79"/>
      <c r="F245" s="75"/>
      <c r="G245" s="102"/>
      <c r="H245" s="97">
        <f t="shared" si="10"/>
        <v>0</v>
      </c>
      <c r="I245" s="97"/>
      <c r="J245" s="7"/>
      <c r="K245" s="62"/>
      <c r="L245" s="62"/>
      <c r="O245" s="104"/>
      <c r="P245" s="100"/>
      <c r="AM245" s="61"/>
      <c r="AN245" s="61"/>
      <c r="AQ245" s="2"/>
      <c r="AR245" s="2"/>
    </row>
    <row r="246" spans="1:44" ht="39" customHeight="1" x14ac:dyDescent="0.2">
      <c r="A246" s="80" t="str">
        <f t="shared" si="8"/>
        <v/>
      </c>
      <c r="B246" s="74"/>
      <c r="C246" s="74"/>
      <c r="D246" s="82" t="str">
        <f t="shared" si="9"/>
        <v/>
      </c>
      <c r="E246" s="79"/>
      <c r="F246" s="75"/>
      <c r="G246" s="102"/>
      <c r="H246" s="97">
        <f t="shared" si="10"/>
        <v>0</v>
      </c>
      <c r="I246" s="97"/>
      <c r="J246" s="7"/>
      <c r="K246" s="62"/>
      <c r="L246" s="62"/>
      <c r="O246" s="104"/>
      <c r="P246" s="100"/>
      <c r="AM246" s="61"/>
      <c r="AN246" s="61"/>
      <c r="AQ246" s="2"/>
      <c r="AR246" s="2"/>
    </row>
    <row r="247" spans="1:44" ht="39" customHeight="1" x14ac:dyDescent="0.2">
      <c r="A247" s="80" t="str">
        <f t="shared" si="8"/>
        <v/>
      </c>
      <c r="B247" s="74"/>
      <c r="C247" s="74"/>
      <c r="D247" s="82" t="str">
        <f t="shared" si="9"/>
        <v/>
      </c>
      <c r="E247" s="79"/>
      <c r="F247" s="75"/>
      <c r="G247" s="102"/>
      <c r="H247" s="97">
        <f t="shared" si="10"/>
        <v>0</v>
      </c>
      <c r="I247" s="97"/>
      <c r="J247" s="7"/>
      <c r="K247" s="62"/>
      <c r="L247" s="62"/>
      <c r="O247" s="104"/>
      <c r="P247" s="100"/>
      <c r="AM247" s="61"/>
      <c r="AN247" s="61"/>
      <c r="AQ247" s="2"/>
      <c r="AR247" s="2"/>
    </row>
    <row r="248" spans="1:44" ht="39" customHeight="1" x14ac:dyDescent="0.2">
      <c r="A248" s="80" t="str">
        <f t="shared" si="8"/>
        <v/>
      </c>
      <c r="B248" s="74"/>
      <c r="C248" s="74"/>
      <c r="D248" s="82" t="str">
        <f t="shared" si="9"/>
        <v/>
      </c>
      <c r="E248" s="79"/>
      <c r="F248" s="75"/>
      <c r="G248" s="102"/>
      <c r="H248" s="97">
        <f t="shared" si="10"/>
        <v>0</v>
      </c>
      <c r="I248" s="97"/>
      <c r="J248" s="7"/>
      <c r="K248" s="62"/>
      <c r="L248" s="62"/>
      <c r="O248" s="104"/>
      <c r="P248" s="100"/>
      <c r="AM248" s="61"/>
      <c r="AN248" s="61"/>
      <c r="AQ248" s="2"/>
      <c r="AR248" s="2"/>
    </row>
    <row r="249" spans="1:44" ht="39" customHeight="1" x14ac:dyDescent="0.2">
      <c r="A249" s="80" t="str">
        <f t="shared" si="8"/>
        <v/>
      </c>
      <c r="B249" s="74"/>
      <c r="C249" s="74"/>
      <c r="D249" s="82" t="str">
        <f t="shared" si="9"/>
        <v/>
      </c>
      <c r="E249" s="79"/>
      <c r="F249" s="75"/>
      <c r="G249" s="102"/>
      <c r="H249" s="97">
        <f t="shared" si="10"/>
        <v>0</v>
      </c>
      <c r="I249" s="97"/>
      <c r="J249" s="7"/>
      <c r="K249" s="62"/>
      <c r="L249" s="62"/>
      <c r="O249" s="104"/>
      <c r="P249" s="100"/>
      <c r="AM249" s="61"/>
      <c r="AN249" s="61"/>
      <c r="AQ249" s="2"/>
      <c r="AR249" s="2"/>
    </row>
    <row r="250" spans="1:44" ht="39" customHeight="1" x14ac:dyDescent="0.2">
      <c r="A250" s="80" t="str">
        <f t="shared" si="8"/>
        <v/>
      </c>
      <c r="B250" s="74"/>
      <c r="C250" s="74"/>
      <c r="D250" s="82" t="str">
        <f t="shared" si="9"/>
        <v/>
      </c>
      <c r="E250" s="79"/>
      <c r="F250" s="75"/>
      <c r="G250" s="102"/>
      <c r="H250" s="97">
        <f t="shared" si="10"/>
        <v>0</v>
      </c>
      <c r="I250" s="97"/>
      <c r="J250" s="7"/>
      <c r="K250" s="62"/>
      <c r="L250" s="62"/>
      <c r="O250" s="104"/>
      <c r="P250" s="100"/>
      <c r="AM250" s="61"/>
      <c r="AN250" s="61"/>
      <c r="AQ250" s="2"/>
      <c r="AR250" s="2"/>
    </row>
    <row r="251" spans="1:44" ht="39" customHeight="1" x14ac:dyDescent="0.2">
      <c r="A251" s="80" t="str">
        <f t="shared" si="8"/>
        <v/>
      </c>
      <c r="B251" s="74"/>
      <c r="C251" s="74"/>
      <c r="D251" s="82" t="str">
        <f t="shared" si="9"/>
        <v/>
      </c>
      <c r="E251" s="79"/>
      <c r="F251" s="75"/>
      <c r="G251" s="102"/>
      <c r="H251" s="97">
        <f t="shared" si="10"/>
        <v>0</v>
      </c>
      <c r="I251" s="97"/>
      <c r="J251" s="7"/>
      <c r="K251" s="62"/>
      <c r="L251" s="62"/>
      <c r="O251" s="104"/>
      <c r="P251" s="100"/>
      <c r="AM251" s="61"/>
      <c r="AN251" s="61"/>
      <c r="AQ251" s="2"/>
      <c r="AR251" s="2"/>
    </row>
    <row r="252" spans="1:44" ht="39" customHeight="1" x14ac:dyDescent="0.2">
      <c r="A252" s="80" t="str">
        <f t="shared" si="8"/>
        <v/>
      </c>
      <c r="B252" s="74"/>
      <c r="C252" s="74"/>
      <c r="D252" s="82" t="str">
        <f t="shared" si="9"/>
        <v/>
      </c>
      <c r="E252" s="79"/>
      <c r="F252" s="75"/>
      <c r="G252" s="102"/>
      <c r="H252" s="97">
        <f t="shared" si="10"/>
        <v>0</v>
      </c>
      <c r="I252" s="97"/>
      <c r="J252" s="7"/>
      <c r="K252" s="62"/>
      <c r="L252" s="62"/>
      <c r="O252" s="104"/>
      <c r="P252" s="100"/>
      <c r="AM252" s="61"/>
      <c r="AN252" s="61"/>
      <c r="AQ252" s="2"/>
      <c r="AR252" s="2"/>
    </row>
    <row r="253" spans="1:44" ht="39" customHeight="1" x14ac:dyDescent="0.2">
      <c r="A253" s="80" t="str">
        <f t="shared" ref="A253:A316" si="11">IF(B253="","",ROW(B253)-11)</f>
        <v/>
      </c>
      <c r="B253" s="74"/>
      <c r="C253" s="74"/>
      <c r="D253" s="82" t="str">
        <f t="shared" ref="D253:D316" si="12">IF(C253="","",LEN(SUBSTITUTE(C253," ","")))</f>
        <v/>
      </c>
      <c r="E253" s="79"/>
      <c r="F253" s="75"/>
      <c r="G253" s="102"/>
      <c r="H253" s="97">
        <f t="shared" si="10"/>
        <v>0</v>
      </c>
      <c r="I253" s="97"/>
      <c r="J253" s="7"/>
      <c r="K253" s="62"/>
      <c r="L253" s="62"/>
      <c r="O253" s="104"/>
      <c r="P253" s="100"/>
      <c r="AM253" s="61"/>
      <c r="AN253" s="61"/>
      <c r="AQ253" s="2"/>
      <c r="AR253" s="2"/>
    </row>
    <row r="254" spans="1:44" ht="39" customHeight="1" x14ac:dyDescent="0.2">
      <c r="A254" s="80" t="str">
        <f t="shared" si="11"/>
        <v/>
      </c>
      <c r="B254" s="74"/>
      <c r="C254" s="74"/>
      <c r="D254" s="82" t="str">
        <f t="shared" si="12"/>
        <v/>
      </c>
      <c r="E254" s="79"/>
      <c r="F254" s="75"/>
      <c r="G254" s="102"/>
      <c r="H254" s="97">
        <f t="shared" si="10"/>
        <v>0</v>
      </c>
      <c r="I254" s="97"/>
      <c r="J254" s="7"/>
      <c r="K254" s="62"/>
      <c r="L254" s="62"/>
      <c r="O254" s="104"/>
      <c r="P254" s="100"/>
      <c r="AM254" s="61"/>
      <c r="AN254" s="61"/>
      <c r="AQ254" s="2"/>
      <c r="AR254" s="2"/>
    </row>
    <row r="255" spans="1:44" ht="39" customHeight="1" x14ac:dyDescent="0.2">
      <c r="A255" s="80" t="str">
        <f t="shared" si="11"/>
        <v/>
      </c>
      <c r="B255" s="74"/>
      <c r="C255" s="74"/>
      <c r="D255" s="82" t="str">
        <f t="shared" si="12"/>
        <v/>
      </c>
      <c r="E255" s="79"/>
      <c r="F255" s="75"/>
      <c r="G255" s="102"/>
      <c r="H255" s="97">
        <f t="shared" si="10"/>
        <v>0</v>
      </c>
      <c r="I255" s="97"/>
      <c r="J255" s="7"/>
      <c r="K255" s="62"/>
      <c r="L255" s="62"/>
      <c r="O255" s="104"/>
      <c r="P255" s="100"/>
      <c r="AM255" s="61"/>
      <c r="AN255" s="61"/>
      <c r="AQ255" s="2"/>
      <c r="AR255" s="2"/>
    </row>
    <row r="256" spans="1:44" ht="39" customHeight="1" x14ac:dyDescent="0.2">
      <c r="A256" s="80" t="str">
        <f t="shared" si="11"/>
        <v/>
      </c>
      <c r="B256" s="74"/>
      <c r="C256" s="74"/>
      <c r="D256" s="82" t="str">
        <f t="shared" si="12"/>
        <v/>
      </c>
      <c r="E256" s="79"/>
      <c r="F256" s="75"/>
      <c r="G256" s="102"/>
      <c r="H256" s="97">
        <f t="shared" si="10"/>
        <v>0</v>
      </c>
      <c r="I256" s="97"/>
      <c r="J256" s="7"/>
      <c r="K256" s="62"/>
      <c r="L256" s="62"/>
      <c r="O256" s="104"/>
      <c r="P256" s="100"/>
      <c r="AM256" s="61"/>
      <c r="AN256" s="61"/>
      <c r="AQ256" s="2"/>
      <c r="AR256" s="2"/>
    </row>
    <row r="257" spans="1:44" ht="39" customHeight="1" x14ac:dyDescent="0.2">
      <c r="A257" s="80" t="str">
        <f t="shared" si="11"/>
        <v/>
      </c>
      <c r="B257" s="74"/>
      <c r="C257" s="74"/>
      <c r="D257" s="82" t="str">
        <f t="shared" si="12"/>
        <v/>
      </c>
      <c r="E257" s="79"/>
      <c r="F257" s="75"/>
      <c r="G257" s="102"/>
      <c r="H257" s="97">
        <f t="shared" si="10"/>
        <v>0</v>
      </c>
      <c r="I257" s="97"/>
      <c r="J257" s="7"/>
      <c r="K257" s="62"/>
      <c r="L257" s="62"/>
      <c r="O257" s="104"/>
      <c r="P257" s="100"/>
      <c r="AM257" s="61"/>
      <c r="AN257" s="61"/>
      <c r="AQ257" s="2"/>
      <c r="AR257" s="2"/>
    </row>
    <row r="258" spans="1:44" ht="39" customHeight="1" x14ac:dyDescent="0.2">
      <c r="A258" s="80" t="str">
        <f t="shared" si="11"/>
        <v/>
      </c>
      <c r="B258" s="74"/>
      <c r="C258" s="74"/>
      <c r="D258" s="82" t="str">
        <f t="shared" si="12"/>
        <v/>
      </c>
      <c r="E258" s="79"/>
      <c r="F258" s="75"/>
      <c r="G258" s="102"/>
      <c r="H258" s="97">
        <f t="shared" si="10"/>
        <v>0</v>
      </c>
      <c r="I258" s="97"/>
      <c r="J258" s="7"/>
      <c r="K258" s="62"/>
      <c r="L258" s="62"/>
      <c r="O258" s="104"/>
      <c r="P258" s="100"/>
      <c r="AM258" s="61"/>
      <c r="AN258" s="61"/>
      <c r="AQ258" s="2"/>
      <c r="AR258" s="2"/>
    </row>
    <row r="259" spans="1:44" ht="39" customHeight="1" x14ac:dyDescent="0.2">
      <c r="A259" s="80" t="str">
        <f t="shared" si="11"/>
        <v/>
      </c>
      <c r="B259" s="74"/>
      <c r="C259" s="74"/>
      <c r="D259" s="82" t="str">
        <f t="shared" si="12"/>
        <v/>
      </c>
      <c r="E259" s="79"/>
      <c r="F259" s="75"/>
      <c r="G259" s="102"/>
      <c r="H259" s="97">
        <f t="shared" si="10"/>
        <v>0</v>
      </c>
      <c r="I259" s="97"/>
      <c r="J259" s="7"/>
      <c r="K259" s="62"/>
      <c r="L259" s="62"/>
      <c r="O259" s="104"/>
      <c r="P259" s="100"/>
      <c r="AM259" s="61"/>
      <c r="AN259" s="61"/>
      <c r="AQ259" s="2"/>
      <c r="AR259" s="2"/>
    </row>
    <row r="260" spans="1:44" ht="39" customHeight="1" x14ac:dyDescent="0.2">
      <c r="A260" s="80" t="str">
        <f t="shared" si="11"/>
        <v/>
      </c>
      <c r="B260" s="74"/>
      <c r="C260" s="74"/>
      <c r="D260" s="82" t="str">
        <f t="shared" si="12"/>
        <v/>
      </c>
      <c r="E260" s="79"/>
      <c r="F260" s="75"/>
      <c r="G260" s="102"/>
      <c r="H260" s="97">
        <f t="shared" si="10"/>
        <v>0</v>
      </c>
      <c r="I260" s="97"/>
      <c r="J260" s="7"/>
      <c r="K260" s="62"/>
      <c r="L260" s="62"/>
      <c r="O260" s="104"/>
      <c r="P260" s="100"/>
      <c r="AM260" s="61"/>
      <c r="AN260" s="61"/>
      <c r="AQ260" s="2"/>
      <c r="AR260" s="2"/>
    </row>
    <row r="261" spans="1:44" ht="39" customHeight="1" x14ac:dyDescent="0.2">
      <c r="A261" s="80" t="str">
        <f t="shared" si="11"/>
        <v/>
      </c>
      <c r="B261" s="74"/>
      <c r="C261" s="74"/>
      <c r="D261" s="82" t="str">
        <f t="shared" si="12"/>
        <v/>
      </c>
      <c r="E261" s="79"/>
      <c r="F261" s="75"/>
      <c r="G261" s="102"/>
      <c r="H261" s="97">
        <f t="shared" si="10"/>
        <v>0</v>
      </c>
      <c r="I261" s="97"/>
      <c r="J261" s="7"/>
      <c r="K261" s="62"/>
      <c r="L261" s="62"/>
      <c r="O261" s="104"/>
      <c r="P261" s="100"/>
      <c r="AM261" s="61"/>
      <c r="AN261" s="61"/>
      <c r="AQ261" s="2"/>
      <c r="AR261" s="2"/>
    </row>
    <row r="262" spans="1:44" ht="39" customHeight="1" x14ac:dyDescent="0.2">
      <c r="A262" s="80" t="str">
        <f t="shared" si="11"/>
        <v/>
      </c>
      <c r="B262" s="74"/>
      <c r="C262" s="74"/>
      <c r="D262" s="82" t="str">
        <f t="shared" si="12"/>
        <v/>
      </c>
      <c r="E262" s="79"/>
      <c r="F262" s="75"/>
      <c r="G262" s="102"/>
      <c r="H262" s="97">
        <f t="shared" si="10"/>
        <v>0</v>
      </c>
      <c r="I262" s="97"/>
      <c r="J262" s="7"/>
      <c r="K262" s="62"/>
      <c r="L262" s="62"/>
      <c r="O262" s="104"/>
      <c r="P262" s="100"/>
      <c r="AM262" s="61"/>
      <c r="AN262" s="61"/>
      <c r="AQ262" s="2"/>
      <c r="AR262" s="2"/>
    </row>
    <row r="263" spans="1:44" ht="39" customHeight="1" x14ac:dyDescent="0.2">
      <c r="A263" s="80" t="str">
        <f t="shared" si="11"/>
        <v/>
      </c>
      <c r="B263" s="74"/>
      <c r="C263" s="74"/>
      <c r="D263" s="82" t="str">
        <f t="shared" si="12"/>
        <v/>
      </c>
      <c r="E263" s="79"/>
      <c r="F263" s="75"/>
      <c r="G263" s="102"/>
      <c r="H263" s="97">
        <f t="shared" si="10"/>
        <v>0</v>
      </c>
      <c r="I263" s="97"/>
      <c r="J263" s="7"/>
      <c r="K263" s="62"/>
      <c r="L263" s="62"/>
      <c r="O263" s="104"/>
      <c r="P263" s="100"/>
      <c r="AM263" s="61"/>
      <c r="AN263" s="61"/>
      <c r="AQ263" s="2"/>
      <c r="AR263" s="2"/>
    </row>
    <row r="264" spans="1:44" ht="39" customHeight="1" x14ac:dyDescent="0.2">
      <c r="A264" s="80" t="str">
        <f t="shared" si="11"/>
        <v/>
      </c>
      <c r="B264" s="74"/>
      <c r="C264" s="74"/>
      <c r="D264" s="82" t="str">
        <f t="shared" si="12"/>
        <v/>
      </c>
      <c r="E264" s="79"/>
      <c r="F264" s="75"/>
      <c r="G264" s="102"/>
      <c r="H264" s="97">
        <f t="shared" si="10"/>
        <v>0</v>
      </c>
      <c r="I264" s="97"/>
      <c r="J264" s="7"/>
      <c r="K264" s="62"/>
      <c r="L264" s="62"/>
      <c r="O264" s="104"/>
      <c r="P264" s="100"/>
      <c r="AM264" s="61"/>
      <c r="AN264" s="61"/>
      <c r="AQ264" s="2"/>
      <c r="AR264" s="2"/>
    </row>
    <row r="265" spans="1:44" ht="39" customHeight="1" x14ac:dyDescent="0.2">
      <c r="A265" s="80" t="str">
        <f t="shared" si="11"/>
        <v/>
      </c>
      <c r="B265" s="74"/>
      <c r="C265" s="74"/>
      <c r="D265" s="82" t="str">
        <f t="shared" si="12"/>
        <v/>
      </c>
      <c r="E265" s="79"/>
      <c r="F265" s="75"/>
      <c r="G265" s="102"/>
      <c r="H265" s="97">
        <f t="shared" si="10"/>
        <v>0</v>
      </c>
      <c r="I265" s="97"/>
      <c r="J265" s="7"/>
      <c r="K265" s="62"/>
      <c r="L265" s="62"/>
      <c r="O265" s="104"/>
      <c r="P265" s="100"/>
      <c r="AM265" s="61"/>
      <c r="AN265" s="61"/>
      <c r="AQ265" s="2"/>
      <c r="AR265" s="2"/>
    </row>
    <row r="266" spans="1:44" ht="39" customHeight="1" x14ac:dyDescent="0.2">
      <c r="A266" s="80" t="str">
        <f t="shared" si="11"/>
        <v/>
      </c>
      <c r="B266" s="74"/>
      <c r="C266" s="74"/>
      <c r="D266" s="82" t="str">
        <f t="shared" si="12"/>
        <v/>
      </c>
      <c r="E266" s="79"/>
      <c r="F266" s="75"/>
      <c r="G266" s="102"/>
      <c r="H266" s="97">
        <f t="shared" si="10"/>
        <v>0</v>
      </c>
      <c r="I266" s="97"/>
      <c r="J266" s="7"/>
      <c r="K266" s="62"/>
      <c r="L266" s="62"/>
      <c r="O266" s="104"/>
      <c r="P266" s="100"/>
      <c r="AM266" s="61"/>
      <c r="AN266" s="61"/>
      <c r="AQ266" s="2"/>
      <c r="AR266" s="2"/>
    </row>
    <row r="267" spans="1:44" ht="39" customHeight="1" x14ac:dyDescent="0.2">
      <c r="A267" s="80" t="str">
        <f t="shared" si="11"/>
        <v/>
      </c>
      <c r="B267" s="74"/>
      <c r="C267" s="74"/>
      <c r="D267" s="82" t="str">
        <f t="shared" si="12"/>
        <v/>
      </c>
      <c r="E267" s="79"/>
      <c r="F267" s="75"/>
      <c r="G267" s="102"/>
      <c r="H267" s="97">
        <f t="shared" si="10"/>
        <v>0</v>
      </c>
      <c r="I267" s="97"/>
      <c r="J267" s="7"/>
      <c r="K267" s="62"/>
      <c r="L267" s="62"/>
      <c r="O267" s="104"/>
      <c r="P267" s="100"/>
      <c r="AM267" s="61"/>
      <c r="AN267" s="61"/>
      <c r="AQ267" s="2"/>
      <c r="AR267" s="2"/>
    </row>
    <row r="268" spans="1:44" ht="39" customHeight="1" x14ac:dyDescent="0.2">
      <c r="A268" s="80" t="str">
        <f t="shared" si="11"/>
        <v/>
      </c>
      <c r="B268" s="74"/>
      <c r="C268" s="74"/>
      <c r="D268" s="82" t="str">
        <f t="shared" si="12"/>
        <v/>
      </c>
      <c r="E268" s="79"/>
      <c r="F268" s="75"/>
      <c r="G268" s="102"/>
      <c r="H268" s="97">
        <f t="shared" si="10"/>
        <v>0</v>
      </c>
      <c r="I268" s="97"/>
      <c r="J268" s="7"/>
      <c r="K268" s="62"/>
      <c r="L268" s="62"/>
      <c r="P268" s="100"/>
      <c r="AM268" s="61"/>
      <c r="AN268" s="61"/>
      <c r="AQ268" s="2"/>
      <c r="AR268" s="2"/>
    </row>
    <row r="269" spans="1:44" ht="39" customHeight="1" x14ac:dyDescent="0.2">
      <c r="A269" s="80" t="str">
        <f t="shared" si="11"/>
        <v/>
      </c>
      <c r="B269" s="74"/>
      <c r="C269" s="74"/>
      <c r="D269" s="82" t="str">
        <f t="shared" si="12"/>
        <v/>
      </c>
      <c r="E269" s="79"/>
      <c r="F269" s="75"/>
      <c r="G269" s="102"/>
      <c r="H269" s="97">
        <f t="shared" ref="H269:H332" si="13">IF($E269="",0,IF($E269="Salt-free",1,IF(OR($E269="OPC",$E269="HPLC"),2,0)))</f>
        <v>0</v>
      </c>
      <c r="I269" s="97"/>
      <c r="J269" s="7"/>
      <c r="K269" s="62"/>
      <c r="L269" s="62"/>
      <c r="P269" s="100"/>
      <c r="AM269" s="61"/>
      <c r="AN269" s="61"/>
      <c r="AQ269" s="2"/>
      <c r="AR269" s="2"/>
    </row>
    <row r="270" spans="1:44" ht="39" customHeight="1" x14ac:dyDescent="0.2">
      <c r="A270" s="80" t="str">
        <f t="shared" si="11"/>
        <v/>
      </c>
      <c r="B270" s="74"/>
      <c r="C270" s="74"/>
      <c r="D270" s="82" t="str">
        <f t="shared" si="12"/>
        <v/>
      </c>
      <c r="E270" s="79"/>
      <c r="F270" s="75"/>
      <c r="G270" s="102"/>
      <c r="H270" s="97">
        <f t="shared" si="13"/>
        <v>0</v>
      </c>
      <c r="I270" s="97"/>
      <c r="J270" s="7"/>
      <c r="K270" s="62"/>
      <c r="L270" s="62"/>
      <c r="P270" s="100"/>
      <c r="AM270" s="61"/>
      <c r="AN270" s="61"/>
      <c r="AQ270" s="2"/>
      <c r="AR270" s="2"/>
    </row>
    <row r="271" spans="1:44" ht="39" customHeight="1" x14ac:dyDescent="0.2">
      <c r="A271" s="80" t="str">
        <f t="shared" si="11"/>
        <v/>
      </c>
      <c r="B271" s="74"/>
      <c r="C271" s="74"/>
      <c r="D271" s="82" t="str">
        <f t="shared" si="12"/>
        <v/>
      </c>
      <c r="E271" s="79"/>
      <c r="F271" s="75"/>
      <c r="G271" s="102"/>
      <c r="H271" s="97">
        <f t="shared" si="13"/>
        <v>0</v>
      </c>
      <c r="I271" s="97"/>
      <c r="J271" s="7"/>
      <c r="K271" s="62"/>
      <c r="L271" s="62"/>
      <c r="P271" s="100"/>
      <c r="AM271" s="61"/>
      <c r="AN271" s="61"/>
      <c r="AQ271" s="2"/>
      <c r="AR271" s="2"/>
    </row>
    <row r="272" spans="1:44" ht="39" customHeight="1" x14ac:dyDescent="0.2">
      <c r="A272" s="80" t="str">
        <f t="shared" si="11"/>
        <v/>
      </c>
      <c r="B272" s="74"/>
      <c r="C272" s="74"/>
      <c r="D272" s="82" t="str">
        <f t="shared" si="12"/>
        <v/>
      </c>
      <c r="E272" s="79"/>
      <c r="F272" s="75"/>
      <c r="G272" s="102"/>
      <c r="H272" s="97">
        <f t="shared" si="13"/>
        <v>0</v>
      </c>
      <c r="I272" s="97"/>
      <c r="J272" s="7"/>
      <c r="K272" s="62"/>
      <c r="L272" s="62"/>
      <c r="P272" s="100"/>
      <c r="AM272" s="61"/>
      <c r="AN272" s="61"/>
      <c r="AQ272" s="2"/>
      <c r="AR272" s="2"/>
    </row>
    <row r="273" spans="1:44" ht="39" customHeight="1" x14ac:dyDescent="0.2">
      <c r="A273" s="80" t="str">
        <f t="shared" si="11"/>
        <v/>
      </c>
      <c r="B273" s="74"/>
      <c r="C273" s="74"/>
      <c r="D273" s="82" t="str">
        <f t="shared" si="12"/>
        <v/>
      </c>
      <c r="E273" s="79"/>
      <c r="F273" s="75"/>
      <c r="G273" s="102"/>
      <c r="H273" s="97">
        <f t="shared" si="13"/>
        <v>0</v>
      </c>
      <c r="I273" s="97"/>
      <c r="J273" s="7"/>
      <c r="K273" s="62"/>
      <c r="L273" s="62"/>
      <c r="P273" s="100"/>
      <c r="AM273" s="61"/>
      <c r="AN273" s="61"/>
      <c r="AQ273" s="2"/>
      <c r="AR273" s="2"/>
    </row>
    <row r="274" spans="1:44" ht="39" customHeight="1" x14ac:dyDescent="0.2">
      <c r="A274" s="80" t="str">
        <f t="shared" si="11"/>
        <v/>
      </c>
      <c r="B274" s="74"/>
      <c r="C274" s="74"/>
      <c r="D274" s="82" t="str">
        <f t="shared" si="12"/>
        <v/>
      </c>
      <c r="E274" s="79"/>
      <c r="F274" s="75"/>
      <c r="G274" s="102"/>
      <c r="H274" s="97">
        <f t="shared" si="13"/>
        <v>0</v>
      </c>
      <c r="I274" s="97"/>
      <c r="J274" s="7"/>
      <c r="K274" s="62"/>
      <c r="L274" s="62"/>
      <c r="P274" s="100"/>
      <c r="AM274" s="61"/>
      <c r="AN274" s="61"/>
      <c r="AQ274" s="2"/>
      <c r="AR274" s="2"/>
    </row>
    <row r="275" spans="1:44" ht="39" customHeight="1" x14ac:dyDescent="0.2">
      <c r="A275" s="80" t="str">
        <f t="shared" si="11"/>
        <v/>
      </c>
      <c r="B275" s="74"/>
      <c r="C275" s="74"/>
      <c r="D275" s="82" t="str">
        <f t="shared" si="12"/>
        <v/>
      </c>
      <c r="E275" s="79"/>
      <c r="F275" s="75"/>
      <c r="G275" s="102"/>
      <c r="H275" s="97">
        <f t="shared" si="13"/>
        <v>0</v>
      </c>
      <c r="I275" s="97"/>
      <c r="J275" s="7"/>
      <c r="K275" s="62"/>
      <c r="L275" s="62"/>
      <c r="P275" s="100"/>
      <c r="AM275" s="61"/>
      <c r="AN275" s="61"/>
      <c r="AQ275" s="2"/>
      <c r="AR275" s="2"/>
    </row>
    <row r="276" spans="1:44" ht="39" customHeight="1" x14ac:dyDescent="0.2">
      <c r="A276" s="80" t="str">
        <f t="shared" si="11"/>
        <v/>
      </c>
      <c r="B276" s="74"/>
      <c r="C276" s="74"/>
      <c r="D276" s="82" t="str">
        <f t="shared" si="12"/>
        <v/>
      </c>
      <c r="E276" s="79"/>
      <c r="F276" s="75"/>
      <c r="G276" s="102"/>
      <c r="H276" s="97">
        <f t="shared" si="13"/>
        <v>0</v>
      </c>
      <c r="I276" s="97"/>
      <c r="J276" s="7"/>
      <c r="K276" s="62"/>
      <c r="L276" s="62"/>
      <c r="P276" s="100"/>
      <c r="AM276" s="61"/>
      <c r="AN276" s="61"/>
      <c r="AQ276" s="2"/>
      <c r="AR276" s="2"/>
    </row>
    <row r="277" spans="1:44" ht="39" customHeight="1" x14ac:dyDescent="0.2">
      <c r="A277" s="80" t="str">
        <f t="shared" si="11"/>
        <v/>
      </c>
      <c r="B277" s="74"/>
      <c r="C277" s="74"/>
      <c r="D277" s="82" t="str">
        <f t="shared" si="12"/>
        <v/>
      </c>
      <c r="E277" s="79"/>
      <c r="F277" s="75"/>
      <c r="G277" s="102"/>
      <c r="H277" s="97">
        <f t="shared" si="13"/>
        <v>0</v>
      </c>
      <c r="I277" s="97"/>
      <c r="J277" s="7"/>
      <c r="K277" s="62"/>
      <c r="L277" s="62"/>
      <c r="P277" s="100"/>
      <c r="AM277" s="61"/>
      <c r="AN277" s="61"/>
      <c r="AQ277" s="2"/>
      <c r="AR277" s="2"/>
    </row>
    <row r="278" spans="1:44" ht="39" customHeight="1" x14ac:dyDescent="0.2">
      <c r="A278" s="80" t="str">
        <f t="shared" si="11"/>
        <v/>
      </c>
      <c r="B278" s="74"/>
      <c r="C278" s="74"/>
      <c r="D278" s="82" t="str">
        <f t="shared" si="12"/>
        <v/>
      </c>
      <c r="E278" s="79"/>
      <c r="F278" s="75"/>
      <c r="G278" s="102"/>
      <c r="H278" s="97">
        <f t="shared" si="13"/>
        <v>0</v>
      </c>
      <c r="I278" s="97"/>
      <c r="J278" s="7"/>
      <c r="K278" s="62"/>
      <c r="L278" s="62"/>
      <c r="P278" s="100"/>
      <c r="AM278" s="61"/>
      <c r="AN278" s="61"/>
      <c r="AQ278" s="2"/>
      <c r="AR278" s="2"/>
    </row>
    <row r="279" spans="1:44" ht="39" customHeight="1" x14ac:dyDescent="0.2">
      <c r="A279" s="80" t="str">
        <f t="shared" si="11"/>
        <v/>
      </c>
      <c r="B279" s="74"/>
      <c r="C279" s="74"/>
      <c r="D279" s="82" t="str">
        <f t="shared" si="12"/>
        <v/>
      </c>
      <c r="E279" s="79"/>
      <c r="F279" s="75"/>
      <c r="G279" s="102"/>
      <c r="H279" s="97">
        <f t="shared" si="13"/>
        <v>0</v>
      </c>
      <c r="I279" s="97"/>
      <c r="J279" s="7"/>
      <c r="K279" s="62"/>
      <c r="L279" s="62"/>
      <c r="P279" s="100"/>
      <c r="AM279" s="61"/>
      <c r="AN279" s="61"/>
      <c r="AQ279" s="2"/>
      <c r="AR279" s="2"/>
    </row>
    <row r="280" spans="1:44" ht="39" customHeight="1" x14ac:dyDescent="0.2">
      <c r="A280" s="80" t="str">
        <f t="shared" si="11"/>
        <v/>
      </c>
      <c r="B280" s="74"/>
      <c r="C280" s="74"/>
      <c r="D280" s="82" t="str">
        <f t="shared" si="12"/>
        <v/>
      </c>
      <c r="E280" s="79"/>
      <c r="F280" s="75"/>
      <c r="G280" s="102"/>
      <c r="H280" s="97">
        <f t="shared" si="13"/>
        <v>0</v>
      </c>
      <c r="I280" s="97"/>
      <c r="J280" s="7"/>
      <c r="K280" s="62"/>
      <c r="L280" s="62"/>
      <c r="P280" s="100"/>
      <c r="AM280" s="61"/>
      <c r="AN280" s="61"/>
      <c r="AQ280" s="2"/>
      <c r="AR280" s="2"/>
    </row>
    <row r="281" spans="1:44" ht="39" customHeight="1" x14ac:dyDescent="0.2">
      <c r="A281" s="80" t="str">
        <f t="shared" si="11"/>
        <v/>
      </c>
      <c r="B281" s="74"/>
      <c r="C281" s="74"/>
      <c r="D281" s="82" t="str">
        <f t="shared" si="12"/>
        <v/>
      </c>
      <c r="E281" s="79"/>
      <c r="F281" s="75"/>
      <c r="G281" s="102"/>
      <c r="H281" s="97">
        <f t="shared" si="13"/>
        <v>0</v>
      </c>
      <c r="I281" s="97"/>
      <c r="J281" s="7"/>
      <c r="K281" s="62"/>
      <c r="L281" s="62"/>
      <c r="P281" s="100"/>
      <c r="AM281" s="61"/>
      <c r="AN281" s="61"/>
      <c r="AQ281" s="2"/>
      <c r="AR281" s="2"/>
    </row>
    <row r="282" spans="1:44" ht="39" customHeight="1" x14ac:dyDescent="0.2">
      <c r="A282" s="80" t="str">
        <f t="shared" si="11"/>
        <v/>
      </c>
      <c r="B282" s="74"/>
      <c r="C282" s="74"/>
      <c r="D282" s="82" t="str">
        <f t="shared" si="12"/>
        <v/>
      </c>
      <c r="E282" s="79"/>
      <c r="F282" s="75"/>
      <c r="G282" s="102"/>
      <c r="H282" s="97">
        <f t="shared" si="13"/>
        <v>0</v>
      </c>
      <c r="I282" s="97"/>
      <c r="J282" s="7"/>
      <c r="K282" s="62"/>
      <c r="L282" s="62"/>
      <c r="P282" s="100"/>
      <c r="AM282" s="61"/>
      <c r="AN282" s="61"/>
      <c r="AQ282" s="2"/>
      <c r="AR282" s="2"/>
    </row>
    <row r="283" spans="1:44" ht="39" customHeight="1" x14ac:dyDescent="0.2">
      <c r="A283" s="80" t="str">
        <f t="shared" si="11"/>
        <v/>
      </c>
      <c r="B283" s="74"/>
      <c r="C283" s="74"/>
      <c r="D283" s="82" t="str">
        <f t="shared" si="12"/>
        <v/>
      </c>
      <c r="E283" s="79"/>
      <c r="F283" s="75"/>
      <c r="G283" s="102"/>
      <c r="H283" s="97">
        <f t="shared" si="13"/>
        <v>0</v>
      </c>
      <c r="I283" s="97"/>
      <c r="J283" s="7"/>
      <c r="K283" s="62"/>
      <c r="L283" s="62"/>
      <c r="P283" s="100"/>
      <c r="AM283" s="61"/>
      <c r="AN283" s="61"/>
      <c r="AQ283" s="2"/>
      <c r="AR283" s="2"/>
    </row>
    <row r="284" spans="1:44" ht="39" customHeight="1" x14ac:dyDescent="0.2">
      <c r="A284" s="80" t="str">
        <f t="shared" si="11"/>
        <v/>
      </c>
      <c r="B284" s="74"/>
      <c r="C284" s="74"/>
      <c r="D284" s="82" t="str">
        <f t="shared" si="12"/>
        <v/>
      </c>
      <c r="E284" s="79"/>
      <c r="F284" s="75"/>
      <c r="G284" s="102"/>
      <c r="H284" s="97">
        <f t="shared" si="13"/>
        <v>0</v>
      </c>
      <c r="I284" s="97"/>
      <c r="J284" s="7"/>
      <c r="K284" s="62"/>
      <c r="L284" s="62"/>
      <c r="P284" s="100"/>
      <c r="AM284" s="61"/>
      <c r="AN284" s="61"/>
      <c r="AQ284" s="2"/>
      <c r="AR284" s="2"/>
    </row>
    <row r="285" spans="1:44" ht="39" customHeight="1" x14ac:dyDescent="0.2">
      <c r="A285" s="80" t="str">
        <f t="shared" si="11"/>
        <v/>
      </c>
      <c r="B285" s="74"/>
      <c r="C285" s="74"/>
      <c r="D285" s="82" t="str">
        <f t="shared" si="12"/>
        <v/>
      </c>
      <c r="E285" s="79"/>
      <c r="F285" s="75"/>
      <c r="G285" s="102"/>
      <c r="H285" s="97">
        <f t="shared" si="13"/>
        <v>0</v>
      </c>
      <c r="I285" s="97"/>
      <c r="J285" s="7"/>
      <c r="K285" s="62"/>
      <c r="L285" s="62"/>
      <c r="P285" s="100"/>
      <c r="AM285" s="61"/>
      <c r="AN285" s="61"/>
      <c r="AQ285" s="2"/>
      <c r="AR285" s="2"/>
    </row>
    <row r="286" spans="1:44" ht="39" customHeight="1" x14ac:dyDescent="0.2">
      <c r="A286" s="80" t="str">
        <f t="shared" si="11"/>
        <v/>
      </c>
      <c r="B286" s="74"/>
      <c r="C286" s="74"/>
      <c r="D286" s="82" t="str">
        <f t="shared" si="12"/>
        <v/>
      </c>
      <c r="E286" s="79"/>
      <c r="F286" s="75"/>
      <c r="G286" s="102"/>
      <c r="H286" s="97">
        <f t="shared" si="13"/>
        <v>0</v>
      </c>
      <c r="I286" s="97"/>
      <c r="J286" s="7"/>
      <c r="K286" s="62"/>
      <c r="L286" s="62"/>
      <c r="P286" s="100"/>
      <c r="AM286" s="61"/>
      <c r="AN286" s="61"/>
      <c r="AQ286" s="2"/>
      <c r="AR286" s="2"/>
    </row>
    <row r="287" spans="1:44" ht="39" customHeight="1" x14ac:dyDescent="0.2">
      <c r="A287" s="80" t="str">
        <f t="shared" si="11"/>
        <v/>
      </c>
      <c r="B287" s="74"/>
      <c r="C287" s="74"/>
      <c r="D287" s="82" t="str">
        <f t="shared" si="12"/>
        <v/>
      </c>
      <c r="E287" s="79"/>
      <c r="F287" s="75"/>
      <c r="G287" s="102"/>
      <c r="H287" s="97">
        <f t="shared" si="13"/>
        <v>0</v>
      </c>
      <c r="I287" s="97"/>
      <c r="J287" s="7"/>
      <c r="K287" s="62"/>
      <c r="L287" s="62"/>
      <c r="P287" s="100"/>
      <c r="AM287" s="61"/>
      <c r="AN287" s="61"/>
      <c r="AQ287" s="2"/>
      <c r="AR287" s="2"/>
    </row>
    <row r="288" spans="1:44" ht="39" customHeight="1" x14ac:dyDescent="0.2">
      <c r="A288" s="80" t="str">
        <f t="shared" si="11"/>
        <v/>
      </c>
      <c r="B288" s="74"/>
      <c r="C288" s="74"/>
      <c r="D288" s="82" t="str">
        <f t="shared" si="12"/>
        <v/>
      </c>
      <c r="E288" s="79"/>
      <c r="F288" s="75"/>
      <c r="G288" s="102"/>
      <c r="H288" s="97">
        <f t="shared" si="13"/>
        <v>0</v>
      </c>
      <c r="I288" s="97"/>
      <c r="J288" s="7"/>
      <c r="K288" s="62"/>
      <c r="L288" s="62"/>
      <c r="O288" s="104"/>
      <c r="P288" s="100"/>
      <c r="AM288" s="61"/>
      <c r="AN288" s="61"/>
      <c r="AQ288" s="2"/>
      <c r="AR288" s="2"/>
    </row>
    <row r="289" spans="1:44" ht="39" customHeight="1" x14ac:dyDescent="0.2">
      <c r="A289" s="80" t="str">
        <f t="shared" si="11"/>
        <v/>
      </c>
      <c r="B289" s="74"/>
      <c r="C289" s="74"/>
      <c r="D289" s="82" t="str">
        <f t="shared" si="12"/>
        <v/>
      </c>
      <c r="E289" s="79"/>
      <c r="F289" s="75"/>
      <c r="G289" s="102"/>
      <c r="H289" s="97">
        <f t="shared" si="13"/>
        <v>0</v>
      </c>
      <c r="I289" s="97"/>
      <c r="J289" s="7"/>
      <c r="K289" s="62"/>
      <c r="L289" s="62"/>
      <c r="O289" s="104"/>
      <c r="P289" s="100"/>
      <c r="AM289" s="61"/>
      <c r="AN289" s="61"/>
      <c r="AQ289" s="2"/>
      <c r="AR289" s="2"/>
    </row>
    <row r="290" spans="1:44" ht="39" customHeight="1" x14ac:dyDescent="0.2">
      <c r="A290" s="80" t="str">
        <f t="shared" si="11"/>
        <v/>
      </c>
      <c r="B290" s="74"/>
      <c r="C290" s="74"/>
      <c r="D290" s="82" t="str">
        <f t="shared" si="12"/>
        <v/>
      </c>
      <c r="E290" s="79"/>
      <c r="F290" s="75"/>
      <c r="G290" s="102"/>
      <c r="H290" s="97">
        <f t="shared" si="13"/>
        <v>0</v>
      </c>
      <c r="I290" s="97"/>
      <c r="J290" s="7"/>
      <c r="K290" s="62"/>
      <c r="L290" s="62"/>
      <c r="O290" s="104"/>
      <c r="P290" s="100"/>
      <c r="AM290" s="61"/>
      <c r="AN290" s="61"/>
      <c r="AQ290" s="2"/>
      <c r="AR290" s="2"/>
    </row>
    <row r="291" spans="1:44" ht="39" customHeight="1" x14ac:dyDescent="0.2">
      <c r="A291" s="80" t="str">
        <f t="shared" si="11"/>
        <v/>
      </c>
      <c r="B291" s="74"/>
      <c r="C291" s="74"/>
      <c r="D291" s="82" t="str">
        <f t="shared" si="12"/>
        <v/>
      </c>
      <c r="E291" s="79"/>
      <c r="F291" s="75"/>
      <c r="G291" s="102"/>
      <c r="H291" s="97">
        <f t="shared" si="13"/>
        <v>0</v>
      </c>
      <c r="I291" s="97"/>
      <c r="J291" s="7"/>
      <c r="K291" s="62"/>
      <c r="L291" s="62"/>
      <c r="O291" s="104"/>
      <c r="P291" s="100"/>
      <c r="AM291" s="61"/>
      <c r="AN291" s="61"/>
      <c r="AQ291" s="2"/>
      <c r="AR291" s="2"/>
    </row>
    <row r="292" spans="1:44" ht="39" customHeight="1" x14ac:dyDescent="0.2">
      <c r="A292" s="80" t="str">
        <f t="shared" si="11"/>
        <v/>
      </c>
      <c r="B292" s="74"/>
      <c r="C292" s="74"/>
      <c r="D292" s="82" t="str">
        <f t="shared" si="12"/>
        <v/>
      </c>
      <c r="E292" s="79"/>
      <c r="F292" s="75"/>
      <c r="G292" s="102"/>
      <c r="H292" s="97">
        <f t="shared" si="13"/>
        <v>0</v>
      </c>
      <c r="I292" s="97"/>
      <c r="J292" s="7"/>
      <c r="K292" s="62"/>
      <c r="L292" s="62"/>
      <c r="O292" s="104"/>
      <c r="P292" s="100"/>
      <c r="AM292" s="61"/>
      <c r="AN292" s="61"/>
      <c r="AQ292" s="2"/>
      <c r="AR292" s="2"/>
    </row>
    <row r="293" spans="1:44" ht="39" customHeight="1" x14ac:dyDescent="0.2">
      <c r="A293" s="80" t="str">
        <f t="shared" si="11"/>
        <v/>
      </c>
      <c r="B293" s="74"/>
      <c r="C293" s="74"/>
      <c r="D293" s="82" t="str">
        <f t="shared" si="12"/>
        <v/>
      </c>
      <c r="E293" s="79"/>
      <c r="F293" s="75"/>
      <c r="G293" s="102"/>
      <c r="H293" s="97">
        <f t="shared" si="13"/>
        <v>0</v>
      </c>
      <c r="I293" s="97"/>
      <c r="J293" s="7"/>
      <c r="K293" s="62"/>
      <c r="L293" s="62"/>
      <c r="O293" s="104"/>
      <c r="P293" s="100"/>
      <c r="AM293" s="61"/>
      <c r="AN293" s="61"/>
      <c r="AQ293" s="2"/>
      <c r="AR293" s="2"/>
    </row>
    <row r="294" spans="1:44" ht="39" customHeight="1" x14ac:dyDescent="0.2">
      <c r="A294" s="80" t="str">
        <f t="shared" si="11"/>
        <v/>
      </c>
      <c r="B294" s="74"/>
      <c r="C294" s="74"/>
      <c r="D294" s="82" t="str">
        <f t="shared" si="12"/>
        <v/>
      </c>
      <c r="E294" s="79"/>
      <c r="F294" s="75"/>
      <c r="G294" s="102"/>
      <c r="H294" s="97">
        <f t="shared" si="13"/>
        <v>0</v>
      </c>
      <c r="I294" s="97"/>
      <c r="J294" s="7"/>
      <c r="K294" s="62"/>
      <c r="L294" s="62"/>
      <c r="O294" s="104"/>
      <c r="P294" s="100"/>
      <c r="AM294" s="61"/>
      <c r="AN294" s="61"/>
      <c r="AQ294" s="2"/>
      <c r="AR294" s="2"/>
    </row>
    <row r="295" spans="1:44" ht="39" customHeight="1" x14ac:dyDescent="0.2">
      <c r="A295" s="80" t="str">
        <f t="shared" si="11"/>
        <v/>
      </c>
      <c r="B295" s="74"/>
      <c r="C295" s="74"/>
      <c r="D295" s="82" t="str">
        <f t="shared" si="12"/>
        <v/>
      </c>
      <c r="E295" s="79"/>
      <c r="F295" s="75"/>
      <c r="G295" s="102"/>
      <c r="H295" s="97">
        <f t="shared" si="13"/>
        <v>0</v>
      </c>
      <c r="I295" s="97"/>
      <c r="J295" s="7"/>
      <c r="K295" s="62"/>
      <c r="L295" s="62"/>
      <c r="O295" s="104"/>
      <c r="P295" s="100"/>
      <c r="AM295" s="61"/>
      <c r="AN295" s="61"/>
      <c r="AQ295" s="2"/>
      <c r="AR295" s="2"/>
    </row>
    <row r="296" spans="1:44" ht="39" customHeight="1" x14ac:dyDescent="0.2">
      <c r="A296" s="80" t="str">
        <f t="shared" si="11"/>
        <v/>
      </c>
      <c r="B296" s="74"/>
      <c r="C296" s="74"/>
      <c r="D296" s="82" t="str">
        <f t="shared" si="12"/>
        <v/>
      </c>
      <c r="E296" s="79"/>
      <c r="F296" s="75"/>
      <c r="G296" s="102"/>
      <c r="H296" s="97">
        <f t="shared" si="13"/>
        <v>0</v>
      </c>
      <c r="I296" s="97"/>
      <c r="J296" s="7"/>
      <c r="K296" s="62"/>
      <c r="L296" s="62"/>
      <c r="O296" s="104"/>
      <c r="P296" s="100"/>
      <c r="AM296" s="61"/>
      <c r="AN296" s="61"/>
      <c r="AQ296" s="2"/>
      <c r="AR296" s="2"/>
    </row>
    <row r="297" spans="1:44" ht="39" customHeight="1" x14ac:dyDescent="0.2">
      <c r="A297" s="80" t="str">
        <f t="shared" si="11"/>
        <v/>
      </c>
      <c r="B297" s="74"/>
      <c r="C297" s="74"/>
      <c r="D297" s="82" t="str">
        <f t="shared" si="12"/>
        <v/>
      </c>
      <c r="E297" s="79"/>
      <c r="F297" s="75"/>
      <c r="G297" s="102"/>
      <c r="H297" s="97">
        <f t="shared" si="13"/>
        <v>0</v>
      </c>
      <c r="I297" s="97"/>
      <c r="J297" s="7"/>
      <c r="K297" s="62"/>
      <c r="L297" s="62"/>
      <c r="O297" s="104"/>
      <c r="P297" s="100"/>
      <c r="AM297" s="61"/>
      <c r="AN297" s="61"/>
      <c r="AQ297" s="2"/>
      <c r="AR297" s="2"/>
    </row>
    <row r="298" spans="1:44" ht="39" customHeight="1" x14ac:dyDescent="0.2">
      <c r="A298" s="80" t="str">
        <f t="shared" si="11"/>
        <v/>
      </c>
      <c r="B298" s="74"/>
      <c r="C298" s="74"/>
      <c r="D298" s="82" t="str">
        <f t="shared" si="12"/>
        <v/>
      </c>
      <c r="E298" s="79"/>
      <c r="F298" s="75"/>
      <c r="G298" s="102"/>
      <c r="H298" s="97">
        <f t="shared" si="13"/>
        <v>0</v>
      </c>
      <c r="I298" s="97"/>
      <c r="J298" s="7"/>
      <c r="K298" s="62"/>
      <c r="L298" s="62"/>
      <c r="O298" s="104"/>
      <c r="P298" s="100"/>
      <c r="AM298" s="61"/>
      <c r="AN298" s="61"/>
      <c r="AQ298" s="2"/>
      <c r="AR298" s="2"/>
    </row>
    <row r="299" spans="1:44" ht="39" customHeight="1" x14ac:dyDescent="0.2">
      <c r="A299" s="80" t="str">
        <f t="shared" si="11"/>
        <v/>
      </c>
      <c r="B299" s="74"/>
      <c r="C299" s="74"/>
      <c r="D299" s="82" t="str">
        <f t="shared" si="12"/>
        <v/>
      </c>
      <c r="E299" s="79"/>
      <c r="F299" s="75"/>
      <c r="G299" s="102"/>
      <c r="H299" s="97">
        <f t="shared" si="13"/>
        <v>0</v>
      </c>
      <c r="I299" s="97"/>
      <c r="J299" s="7"/>
      <c r="K299" s="62"/>
      <c r="L299" s="62"/>
      <c r="O299" s="104"/>
      <c r="P299" s="100"/>
      <c r="AM299" s="61"/>
      <c r="AN299" s="61"/>
      <c r="AQ299" s="2"/>
      <c r="AR299" s="2"/>
    </row>
    <row r="300" spans="1:44" ht="39" customHeight="1" x14ac:dyDescent="0.2">
      <c r="A300" s="80" t="str">
        <f t="shared" si="11"/>
        <v/>
      </c>
      <c r="B300" s="74"/>
      <c r="C300" s="74"/>
      <c r="D300" s="82" t="str">
        <f t="shared" si="12"/>
        <v/>
      </c>
      <c r="E300" s="79"/>
      <c r="F300" s="75"/>
      <c r="G300" s="102"/>
      <c r="H300" s="97">
        <f t="shared" si="13"/>
        <v>0</v>
      </c>
      <c r="I300" s="97"/>
      <c r="J300" s="7"/>
      <c r="K300" s="62"/>
      <c r="L300" s="62"/>
      <c r="O300" s="104"/>
      <c r="P300" s="100"/>
      <c r="AM300" s="61"/>
      <c r="AN300" s="61"/>
      <c r="AQ300" s="2"/>
      <c r="AR300" s="2"/>
    </row>
    <row r="301" spans="1:44" ht="39" customHeight="1" x14ac:dyDescent="0.2">
      <c r="A301" s="80" t="str">
        <f t="shared" si="11"/>
        <v/>
      </c>
      <c r="B301" s="74"/>
      <c r="C301" s="74"/>
      <c r="D301" s="82" t="str">
        <f t="shared" si="12"/>
        <v/>
      </c>
      <c r="E301" s="79"/>
      <c r="F301" s="75"/>
      <c r="G301" s="102"/>
      <c r="H301" s="97">
        <f t="shared" si="13"/>
        <v>0</v>
      </c>
      <c r="I301" s="97"/>
      <c r="J301" s="7"/>
      <c r="K301" s="62"/>
      <c r="L301" s="62"/>
      <c r="O301" s="104"/>
      <c r="P301" s="100"/>
      <c r="AM301" s="61"/>
      <c r="AN301" s="61"/>
      <c r="AQ301" s="2"/>
      <c r="AR301" s="2"/>
    </row>
    <row r="302" spans="1:44" ht="39" customHeight="1" x14ac:dyDescent="0.2">
      <c r="A302" s="80" t="str">
        <f t="shared" si="11"/>
        <v/>
      </c>
      <c r="B302" s="74"/>
      <c r="C302" s="74"/>
      <c r="D302" s="82" t="str">
        <f t="shared" si="12"/>
        <v/>
      </c>
      <c r="E302" s="79"/>
      <c r="F302" s="75"/>
      <c r="G302" s="102"/>
      <c r="H302" s="97">
        <f t="shared" si="13"/>
        <v>0</v>
      </c>
      <c r="I302" s="97"/>
      <c r="J302" s="7"/>
      <c r="K302" s="62"/>
      <c r="L302" s="62"/>
      <c r="O302" s="104"/>
      <c r="P302" s="100"/>
      <c r="AM302" s="61"/>
      <c r="AN302" s="61"/>
      <c r="AQ302" s="2"/>
      <c r="AR302" s="2"/>
    </row>
    <row r="303" spans="1:44" ht="39" customHeight="1" x14ac:dyDescent="0.2">
      <c r="A303" s="80" t="str">
        <f t="shared" si="11"/>
        <v/>
      </c>
      <c r="B303" s="74"/>
      <c r="C303" s="74"/>
      <c r="D303" s="82" t="str">
        <f t="shared" si="12"/>
        <v/>
      </c>
      <c r="E303" s="79"/>
      <c r="F303" s="75"/>
      <c r="G303" s="102"/>
      <c r="H303" s="97">
        <f t="shared" si="13"/>
        <v>0</v>
      </c>
      <c r="I303" s="97"/>
      <c r="J303" s="7"/>
      <c r="K303" s="62"/>
      <c r="L303" s="62"/>
      <c r="O303" s="104"/>
      <c r="P303" s="100"/>
      <c r="AM303" s="61"/>
      <c r="AN303" s="61"/>
      <c r="AQ303" s="2"/>
      <c r="AR303" s="2"/>
    </row>
    <row r="304" spans="1:44" ht="39" customHeight="1" x14ac:dyDescent="0.2">
      <c r="A304" s="80" t="str">
        <f t="shared" si="11"/>
        <v/>
      </c>
      <c r="B304" s="74"/>
      <c r="C304" s="74"/>
      <c r="D304" s="82" t="str">
        <f t="shared" si="12"/>
        <v/>
      </c>
      <c r="E304" s="79"/>
      <c r="F304" s="75"/>
      <c r="G304" s="102"/>
      <c r="H304" s="97">
        <f t="shared" si="13"/>
        <v>0</v>
      </c>
      <c r="I304" s="97"/>
      <c r="J304" s="7"/>
      <c r="K304" s="62"/>
      <c r="L304" s="62"/>
      <c r="O304" s="104"/>
      <c r="P304" s="100"/>
      <c r="AM304" s="61"/>
      <c r="AN304" s="61"/>
      <c r="AQ304" s="2"/>
      <c r="AR304" s="2"/>
    </row>
    <row r="305" spans="1:44" ht="39" customHeight="1" x14ac:dyDescent="0.2">
      <c r="A305" s="80" t="str">
        <f t="shared" si="11"/>
        <v/>
      </c>
      <c r="B305" s="74"/>
      <c r="C305" s="74"/>
      <c r="D305" s="82" t="str">
        <f t="shared" si="12"/>
        <v/>
      </c>
      <c r="E305" s="79"/>
      <c r="F305" s="75"/>
      <c r="G305" s="102"/>
      <c r="H305" s="97">
        <f t="shared" si="13"/>
        <v>0</v>
      </c>
      <c r="I305" s="97"/>
      <c r="J305" s="7"/>
      <c r="K305" s="62"/>
      <c r="L305" s="62"/>
      <c r="O305" s="104"/>
      <c r="P305" s="100"/>
      <c r="AM305" s="61"/>
      <c r="AN305" s="61"/>
      <c r="AQ305" s="2"/>
      <c r="AR305" s="2"/>
    </row>
    <row r="306" spans="1:44" ht="39" customHeight="1" x14ac:dyDescent="0.2">
      <c r="A306" s="80" t="str">
        <f t="shared" si="11"/>
        <v/>
      </c>
      <c r="B306" s="74"/>
      <c r="C306" s="74"/>
      <c r="D306" s="82" t="str">
        <f t="shared" si="12"/>
        <v/>
      </c>
      <c r="E306" s="79"/>
      <c r="F306" s="75"/>
      <c r="G306" s="102"/>
      <c r="H306" s="97">
        <f t="shared" si="13"/>
        <v>0</v>
      </c>
      <c r="I306" s="97"/>
      <c r="J306" s="7"/>
      <c r="K306" s="62"/>
      <c r="L306" s="62"/>
      <c r="O306" s="104"/>
      <c r="P306" s="100"/>
      <c r="AM306" s="61"/>
      <c r="AN306" s="61"/>
      <c r="AQ306" s="2"/>
      <c r="AR306" s="2"/>
    </row>
    <row r="307" spans="1:44" ht="39" customHeight="1" x14ac:dyDescent="0.2">
      <c r="A307" s="80" t="str">
        <f t="shared" si="11"/>
        <v/>
      </c>
      <c r="B307" s="74"/>
      <c r="C307" s="74"/>
      <c r="D307" s="82" t="str">
        <f t="shared" si="12"/>
        <v/>
      </c>
      <c r="E307" s="79"/>
      <c r="F307" s="75"/>
      <c r="G307" s="102"/>
      <c r="H307" s="97">
        <f t="shared" si="13"/>
        <v>0</v>
      </c>
      <c r="I307" s="97"/>
      <c r="J307" s="7"/>
      <c r="K307" s="62"/>
      <c r="L307" s="62"/>
      <c r="O307" s="104"/>
      <c r="P307" s="100"/>
      <c r="AM307" s="61"/>
      <c r="AN307" s="61"/>
      <c r="AQ307" s="2"/>
      <c r="AR307" s="2"/>
    </row>
    <row r="308" spans="1:44" ht="39" customHeight="1" x14ac:dyDescent="0.2">
      <c r="A308" s="80" t="str">
        <f t="shared" si="11"/>
        <v/>
      </c>
      <c r="B308" s="74"/>
      <c r="C308" s="74"/>
      <c r="D308" s="82" t="str">
        <f t="shared" si="12"/>
        <v/>
      </c>
      <c r="E308" s="79"/>
      <c r="F308" s="75"/>
      <c r="G308" s="102"/>
      <c r="H308" s="97">
        <f t="shared" si="13"/>
        <v>0</v>
      </c>
      <c r="I308" s="97"/>
      <c r="J308" s="7"/>
      <c r="K308" s="62"/>
      <c r="L308" s="62"/>
      <c r="P308" s="100"/>
      <c r="AM308" s="61"/>
      <c r="AN308" s="61"/>
      <c r="AQ308" s="2"/>
      <c r="AR308" s="2"/>
    </row>
    <row r="309" spans="1:44" ht="39" customHeight="1" x14ac:dyDescent="0.2">
      <c r="A309" s="80" t="str">
        <f t="shared" si="11"/>
        <v/>
      </c>
      <c r="B309" s="74"/>
      <c r="C309" s="74"/>
      <c r="D309" s="82" t="str">
        <f t="shared" si="12"/>
        <v/>
      </c>
      <c r="E309" s="79"/>
      <c r="F309" s="75"/>
      <c r="G309" s="102"/>
      <c r="H309" s="97">
        <f t="shared" si="13"/>
        <v>0</v>
      </c>
      <c r="I309" s="97"/>
      <c r="J309" s="7"/>
      <c r="K309" s="62"/>
      <c r="L309" s="62"/>
      <c r="P309" s="100"/>
      <c r="AM309" s="61"/>
      <c r="AN309" s="61"/>
      <c r="AQ309" s="2"/>
      <c r="AR309" s="2"/>
    </row>
    <row r="310" spans="1:44" ht="39" customHeight="1" x14ac:dyDescent="0.2">
      <c r="A310" s="80" t="str">
        <f t="shared" si="11"/>
        <v/>
      </c>
      <c r="B310" s="74"/>
      <c r="C310" s="74"/>
      <c r="D310" s="82" t="str">
        <f t="shared" si="12"/>
        <v/>
      </c>
      <c r="E310" s="79"/>
      <c r="F310" s="75"/>
      <c r="G310" s="102"/>
      <c r="H310" s="97">
        <f t="shared" si="13"/>
        <v>0</v>
      </c>
      <c r="I310" s="97"/>
      <c r="J310" s="7"/>
      <c r="K310" s="62"/>
      <c r="L310" s="62"/>
      <c r="O310" s="104"/>
      <c r="P310" s="100"/>
      <c r="AM310" s="61"/>
      <c r="AN310" s="61"/>
      <c r="AQ310" s="2"/>
      <c r="AR310" s="2"/>
    </row>
    <row r="311" spans="1:44" ht="39" customHeight="1" x14ac:dyDescent="0.2">
      <c r="A311" s="80" t="str">
        <f t="shared" si="11"/>
        <v/>
      </c>
      <c r="B311" s="74"/>
      <c r="C311" s="74"/>
      <c r="D311" s="82" t="str">
        <f t="shared" si="12"/>
        <v/>
      </c>
      <c r="E311" s="79"/>
      <c r="F311" s="75"/>
      <c r="G311" s="102"/>
      <c r="H311" s="97">
        <f t="shared" si="13"/>
        <v>0</v>
      </c>
      <c r="I311" s="97"/>
      <c r="J311" s="7"/>
      <c r="K311" s="62"/>
      <c r="L311" s="62"/>
      <c r="O311" s="104"/>
      <c r="P311" s="100"/>
      <c r="AM311" s="61"/>
      <c r="AN311" s="61"/>
      <c r="AQ311" s="2"/>
      <c r="AR311" s="2"/>
    </row>
    <row r="312" spans="1:44" ht="39" customHeight="1" x14ac:dyDescent="0.2">
      <c r="A312" s="80" t="str">
        <f t="shared" si="11"/>
        <v/>
      </c>
      <c r="B312" s="74"/>
      <c r="C312" s="74"/>
      <c r="D312" s="82" t="str">
        <f t="shared" si="12"/>
        <v/>
      </c>
      <c r="E312" s="79"/>
      <c r="F312" s="75"/>
      <c r="G312" s="102"/>
      <c r="H312" s="97">
        <f t="shared" si="13"/>
        <v>0</v>
      </c>
      <c r="I312" s="97"/>
      <c r="J312" s="7"/>
      <c r="K312" s="62"/>
      <c r="L312" s="62"/>
      <c r="O312" s="104"/>
      <c r="P312" s="100"/>
      <c r="AM312" s="61"/>
      <c r="AN312" s="61"/>
      <c r="AQ312" s="2"/>
      <c r="AR312" s="2"/>
    </row>
    <row r="313" spans="1:44" ht="39" customHeight="1" x14ac:dyDescent="0.2">
      <c r="A313" s="80" t="str">
        <f t="shared" si="11"/>
        <v/>
      </c>
      <c r="B313" s="74"/>
      <c r="C313" s="74"/>
      <c r="D313" s="82" t="str">
        <f t="shared" si="12"/>
        <v/>
      </c>
      <c r="E313" s="79"/>
      <c r="F313" s="75"/>
      <c r="G313" s="102"/>
      <c r="H313" s="97">
        <f t="shared" si="13"/>
        <v>0</v>
      </c>
      <c r="I313" s="97"/>
      <c r="J313" s="7"/>
      <c r="K313" s="62"/>
      <c r="L313" s="62"/>
      <c r="P313" s="100"/>
      <c r="AM313" s="61"/>
      <c r="AN313" s="61"/>
      <c r="AQ313" s="2"/>
      <c r="AR313" s="2"/>
    </row>
    <row r="314" spans="1:44" ht="39" customHeight="1" x14ac:dyDescent="0.2">
      <c r="A314" s="80" t="str">
        <f t="shared" si="11"/>
        <v/>
      </c>
      <c r="B314" s="74"/>
      <c r="C314" s="74"/>
      <c r="D314" s="82" t="str">
        <f t="shared" si="12"/>
        <v/>
      </c>
      <c r="E314" s="79"/>
      <c r="F314" s="75"/>
      <c r="G314" s="102"/>
      <c r="H314" s="97">
        <f t="shared" si="13"/>
        <v>0</v>
      </c>
      <c r="I314" s="97"/>
      <c r="J314" s="7"/>
      <c r="K314" s="62"/>
      <c r="L314" s="62"/>
      <c r="P314" s="100"/>
      <c r="AM314" s="61"/>
      <c r="AN314" s="61"/>
      <c r="AQ314" s="2"/>
      <c r="AR314" s="2"/>
    </row>
    <row r="315" spans="1:44" ht="39" customHeight="1" x14ac:dyDescent="0.2">
      <c r="A315" s="80" t="str">
        <f t="shared" si="11"/>
        <v/>
      </c>
      <c r="B315" s="74"/>
      <c r="C315" s="74"/>
      <c r="D315" s="82" t="str">
        <f t="shared" si="12"/>
        <v/>
      </c>
      <c r="E315" s="79"/>
      <c r="F315" s="75"/>
      <c r="G315" s="102"/>
      <c r="H315" s="97">
        <f t="shared" si="13"/>
        <v>0</v>
      </c>
      <c r="I315" s="97"/>
      <c r="J315" s="7"/>
      <c r="K315" s="62"/>
      <c r="L315" s="62"/>
      <c r="P315" s="100"/>
      <c r="AM315" s="61"/>
      <c r="AN315" s="61"/>
      <c r="AQ315" s="2"/>
      <c r="AR315" s="2"/>
    </row>
    <row r="316" spans="1:44" ht="39" customHeight="1" x14ac:dyDescent="0.2">
      <c r="A316" s="80" t="str">
        <f t="shared" si="11"/>
        <v/>
      </c>
      <c r="B316" s="74"/>
      <c r="C316" s="74"/>
      <c r="D316" s="82" t="str">
        <f t="shared" si="12"/>
        <v/>
      </c>
      <c r="E316" s="79"/>
      <c r="F316" s="75"/>
      <c r="G316" s="102"/>
      <c r="H316" s="97">
        <f t="shared" si="13"/>
        <v>0</v>
      </c>
      <c r="I316" s="97"/>
      <c r="J316" s="7"/>
      <c r="K316" s="62"/>
      <c r="L316" s="62"/>
      <c r="P316" s="100"/>
      <c r="AM316" s="61"/>
      <c r="AN316" s="61"/>
      <c r="AQ316" s="2"/>
      <c r="AR316" s="2"/>
    </row>
    <row r="317" spans="1:44" ht="39" customHeight="1" x14ac:dyDescent="0.2">
      <c r="A317" s="80" t="str">
        <f t="shared" ref="A317:A380" si="14">IF(B317="","",ROW(B317)-11)</f>
        <v/>
      </c>
      <c r="B317" s="74"/>
      <c r="C317" s="74"/>
      <c r="D317" s="82" t="str">
        <f t="shared" ref="D317:D380" si="15">IF(C317="","",LEN(SUBSTITUTE(C317," ","")))</f>
        <v/>
      </c>
      <c r="E317" s="79"/>
      <c r="F317" s="75"/>
      <c r="G317" s="102"/>
      <c r="H317" s="97">
        <f t="shared" si="13"/>
        <v>0</v>
      </c>
      <c r="I317" s="97"/>
      <c r="J317" s="7"/>
      <c r="K317" s="62"/>
      <c r="L317" s="62"/>
      <c r="P317" s="100"/>
      <c r="AM317" s="61"/>
      <c r="AN317" s="61"/>
      <c r="AQ317" s="2"/>
      <c r="AR317" s="2"/>
    </row>
    <row r="318" spans="1:44" ht="39" customHeight="1" x14ac:dyDescent="0.2">
      <c r="A318" s="80" t="str">
        <f t="shared" si="14"/>
        <v/>
      </c>
      <c r="B318" s="74"/>
      <c r="C318" s="74"/>
      <c r="D318" s="82" t="str">
        <f t="shared" si="15"/>
        <v/>
      </c>
      <c r="E318" s="79"/>
      <c r="F318" s="75"/>
      <c r="G318" s="102"/>
      <c r="H318" s="97">
        <f t="shared" si="13"/>
        <v>0</v>
      </c>
      <c r="I318" s="97"/>
      <c r="J318" s="7"/>
      <c r="K318" s="62"/>
      <c r="L318" s="62"/>
      <c r="O318" s="104"/>
      <c r="P318" s="100"/>
      <c r="AM318" s="61"/>
      <c r="AN318" s="61"/>
      <c r="AQ318" s="2"/>
      <c r="AR318" s="2"/>
    </row>
    <row r="319" spans="1:44" ht="39" customHeight="1" x14ac:dyDescent="0.2">
      <c r="A319" s="80" t="str">
        <f t="shared" si="14"/>
        <v/>
      </c>
      <c r="B319" s="74"/>
      <c r="C319" s="74"/>
      <c r="D319" s="82" t="str">
        <f t="shared" si="15"/>
        <v/>
      </c>
      <c r="E319" s="79"/>
      <c r="F319" s="75"/>
      <c r="G319" s="102"/>
      <c r="H319" s="97">
        <f t="shared" si="13"/>
        <v>0</v>
      </c>
      <c r="I319" s="97"/>
      <c r="J319" s="7"/>
      <c r="K319" s="62"/>
      <c r="L319" s="62"/>
      <c r="O319" s="104"/>
      <c r="P319" s="100"/>
      <c r="AM319" s="61"/>
      <c r="AN319" s="61"/>
      <c r="AQ319" s="2"/>
      <c r="AR319" s="2"/>
    </row>
    <row r="320" spans="1:44" ht="39" customHeight="1" x14ac:dyDescent="0.2">
      <c r="A320" s="80" t="str">
        <f t="shared" si="14"/>
        <v/>
      </c>
      <c r="B320" s="74"/>
      <c r="C320" s="74"/>
      <c r="D320" s="82" t="str">
        <f t="shared" si="15"/>
        <v/>
      </c>
      <c r="E320" s="79"/>
      <c r="F320" s="75"/>
      <c r="G320" s="102"/>
      <c r="H320" s="97">
        <f t="shared" si="13"/>
        <v>0</v>
      </c>
      <c r="I320" s="97"/>
      <c r="J320" s="7"/>
      <c r="K320" s="62"/>
      <c r="L320" s="62"/>
      <c r="O320" s="104"/>
      <c r="P320" s="100"/>
      <c r="AM320" s="61"/>
      <c r="AN320" s="61"/>
      <c r="AQ320" s="2"/>
      <c r="AR320" s="2"/>
    </row>
    <row r="321" spans="1:44" ht="39" customHeight="1" x14ac:dyDescent="0.2">
      <c r="A321" s="80" t="str">
        <f t="shared" si="14"/>
        <v/>
      </c>
      <c r="B321" s="74"/>
      <c r="C321" s="74"/>
      <c r="D321" s="82" t="str">
        <f t="shared" si="15"/>
        <v/>
      </c>
      <c r="E321" s="79"/>
      <c r="F321" s="75"/>
      <c r="G321" s="102"/>
      <c r="H321" s="97">
        <f t="shared" si="13"/>
        <v>0</v>
      </c>
      <c r="I321" s="97"/>
      <c r="J321" s="7"/>
      <c r="K321" s="62"/>
      <c r="L321" s="62"/>
      <c r="O321" s="104"/>
      <c r="P321" s="100"/>
      <c r="AM321" s="61"/>
      <c r="AN321" s="61"/>
      <c r="AQ321" s="2"/>
      <c r="AR321" s="2"/>
    </row>
    <row r="322" spans="1:44" ht="39" customHeight="1" x14ac:dyDescent="0.2">
      <c r="A322" s="80" t="str">
        <f t="shared" si="14"/>
        <v/>
      </c>
      <c r="B322" s="74"/>
      <c r="C322" s="74"/>
      <c r="D322" s="82" t="str">
        <f t="shared" si="15"/>
        <v/>
      </c>
      <c r="E322" s="79"/>
      <c r="F322" s="75"/>
      <c r="G322" s="102"/>
      <c r="H322" s="97">
        <f t="shared" si="13"/>
        <v>0</v>
      </c>
      <c r="I322" s="97"/>
      <c r="J322" s="7"/>
      <c r="K322" s="62"/>
      <c r="L322" s="62"/>
      <c r="O322" s="104"/>
      <c r="P322" s="100"/>
      <c r="AM322" s="61"/>
      <c r="AN322" s="61"/>
      <c r="AQ322" s="2"/>
      <c r="AR322" s="2"/>
    </row>
    <row r="323" spans="1:44" ht="39" customHeight="1" x14ac:dyDescent="0.2">
      <c r="A323" s="80" t="str">
        <f t="shared" si="14"/>
        <v/>
      </c>
      <c r="B323" s="74"/>
      <c r="C323" s="74"/>
      <c r="D323" s="82" t="str">
        <f t="shared" si="15"/>
        <v/>
      </c>
      <c r="E323" s="79"/>
      <c r="F323" s="75"/>
      <c r="G323" s="102"/>
      <c r="H323" s="97">
        <f t="shared" si="13"/>
        <v>0</v>
      </c>
      <c r="I323" s="97"/>
      <c r="J323" s="7"/>
      <c r="K323" s="62"/>
      <c r="L323" s="62"/>
      <c r="O323" s="104"/>
      <c r="P323" s="100"/>
      <c r="AM323" s="61"/>
      <c r="AN323" s="61"/>
      <c r="AQ323" s="2"/>
      <c r="AR323" s="2"/>
    </row>
    <row r="324" spans="1:44" ht="39" customHeight="1" x14ac:dyDescent="0.2">
      <c r="A324" s="80" t="str">
        <f t="shared" si="14"/>
        <v/>
      </c>
      <c r="B324" s="74"/>
      <c r="C324" s="74"/>
      <c r="D324" s="82" t="str">
        <f t="shared" si="15"/>
        <v/>
      </c>
      <c r="E324" s="79"/>
      <c r="F324" s="75"/>
      <c r="G324" s="102"/>
      <c r="H324" s="97">
        <f t="shared" si="13"/>
        <v>0</v>
      </c>
      <c r="I324" s="97"/>
      <c r="J324" s="7"/>
      <c r="K324" s="62"/>
      <c r="L324" s="62"/>
      <c r="O324" s="104"/>
      <c r="P324" s="100"/>
      <c r="AM324" s="61"/>
      <c r="AN324" s="61"/>
      <c r="AQ324" s="2"/>
      <c r="AR324" s="2"/>
    </row>
    <row r="325" spans="1:44" ht="39" customHeight="1" x14ac:dyDescent="0.2">
      <c r="A325" s="80" t="str">
        <f t="shared" si="14"/>
        <v/>
      </c>
      <c r="B325" s="74"/>
      <c r="C325" s="74"/>
      <c r="D325" s="82" t="str">
        <f t="shared" si="15"/>
        <v/>
      </c>
      <c r="E325" s="79"/>
      <c r="F325" s="75"/>
      <c r="G325" s="102"/>
      <c r="H325" s="97">
        <f t="shared" si="13"/>
        <v>0</v>
      </c>
      <c r="I325" s="97"/>
      <c r="J325" s="7"/>
      <c r="K325" s="62"/>
      <c r="L325" s="62"/>
      <c r="O325" s="104"/>
      <c r="P325" s="100"/>
      <c r="AM325" s="61"/>
      <c r="AN325" s="61"/>
      <c r="AQ325" s="2"/>
      <c r="AR325" s="2"/>
    </row>
    <row r="326" spans="1:44" ht="39" customHeight="1" x14ac:dyDescent="0.2">
      <c r="A326" s="80" t="str">
        <f t="shared" si="14"/>
        <v/>
      </c>
      <c r="B326" s="74"/>
      <c r="C326" s="74"/>
      <c r="D326" s="82" t="str">
        <f t="shared" si="15"/>
        <v/>
      </c>
      <c r="E326" s="79"/>
      <c r="F326" s="75"/>
      <c r="G326" s="102"/>
      <c r="H326" s="97">
        <f t="shared" si="13"/>
        <v>0</v>
      </c>
      <c r="I326" s="97"/>
      <c r="J326" s="7"/>
      <c r="K326" s="62"/>
      <c r="L326" s="62"/>
      <c r="O326" s="104"/>
      <c r="P326" s="100"/>
      <c r="AM326" s="61"/>
      <c r="AN326" s="61"/>
      <c r="AQ326" s="2"/>
      <c r="AR326" s="2"/>
    </row>
    <row r="327" spans="1:44" ht="39" customHeight="1" x14ac:dyDescent="0.2">
      <c r="A327" s="80" t="str">
        <f t="shared" si="14"/>
        <v/>
      </c>
      <c r="B327" s="74"/>
      <c r="C327" s="74"/>
      <c r="D327" s="82" t="str">
        <f t="shared" si="15"/>
        <v/>
      </c>
      <c r="E327" s="79"/>
      <c r="F327" s="75"/>
      <c r="G327" s="102"/>
      <c r="H327" s="97">
        <f t="shared" si="13"/>
        <v>0</v>
      </c>
      <c r="I327" s="97"/>
      <c r="J327" s="7"/>
      <c r="K327" s="62"/>
      <c r="L327" s="62"/>
      <c r="O327" s="104"/>
      <c r="P327" s="100"/>
      <c r="AM327" s="61"/>
      <c r="AN327" s="61"/>
      <c r="AQ327" s="2"/>
      <c r="AR327" s="2"/>
    </row>
    <row r="328" spans="1:44" ht="39" customHeight="1" x14ac:dyDescent="0.2">
      <c r="A328" s="80" t="str">
        <f t="shared" si="14"/>
        <v/>
      </c>
      <c r="B328" s="74"/>
      <c r="C328" s="74"/>
      <c r="D328" s="82" t="str">
        <f t="shared" si="15"/>
        <v/>
      </c>
      <c r="E328" s="79"/>
      <c r="F328" s="75"/>
      <c r="G328" s="102"/>
      <c r="H328" s="97">
        <f t="shared" si="13"/>
        <v>0</v>
      </c>
      <c r="I328" s="97"/>
      <c r="J328" s="7"/>
      <c r="K328" s="62"/>
      <c r="L328" s="62"/>
      <c r="O328" s="104"/>
      <c r="P328" s="100"/>
      <c r="AM328" s="61"/>
      <c r="AN328" s="61"/>
      <c r="AQ328" s="2"/>
      <c r="AR328" s="2"/>
    </row>
    <row r="329" spans="1:44" ht="39" customHeight="1" x14ac:dyDescent="0.2">
      <c r="A329" s="80" t="str">
        <f t="shared" si="14"/>
        <v/>
      </c>
      <c r="B329" s="74"/>
      <c r="C329" s="74"/>
      <c r="D329" s="82" t="str">
        <f t="shared" si="15"/>
        <v/>
      </c>
      <c r="E329" s="79"/>
      <c r="F329" s="75"/>
      <c r="G329" s="102"/>
      <c r="H329" s="97">
        <f t="shared" si="13"/>
        <v>0</v>
      </c>
      <c r="I329" s="97"/>
      <c r="J329" s="7"/>
      <c r="K329" s="62"/>
      <c r="L329" s="62"/>
      <c r="O329" s="104"/>
      <c r="P329" s="100"/>
      <c r="AM329" s="61"/>
      <c r="AN329" s="61"/>
      <c r="AQ329" s="2"/>
      <c r="AR329" s="2"/>
    </row>
    <row r="330" spans="1:44" ht="39" customHeight="1" x14ac:dyDescent="0.2">
      <c r="A330" s="80" t="str">
        <f t="shared" si="14"/>
        <v/>
      </c>
      <c r="B330" s="74"/>
      <c r="C330" s="74"/>
      <c r="D330" s="82" t="str">
        <f t="shared" si="15"/>
        <v/>
      </c>
      <c r="E330" s="79"/>
      <c r="F330" s="75"/>
      <c r="G330" s="102"/>
      <c r="H330" s="97">
        <f t="shared" si="13"/>
        <v>0</v>
      </c>
      <c r="I330" s="97"/>
      <c r="J330" s="7"/>
      <c r="K330" s="62"/>
      <c r="L330" s="62"/>
      <c r="O330" s="104"/>
      <c r="P330" s="100"/>
      <c r="AM330" s="61"/>
      <c r="AN330" s="61"/>
      <c r="AQ330" s="2"/>
      <c r="AR330" s="2"/>
    </row>
    <row r="331" spans="1:44" ht="39" customHeight="1" x14ac:dyDescent="0.2">
      <c r="A331" s="80" t="str">
        <f t="shared" si="14"/>
        <v/>
      </c>
      <c r="B331" s="74"/>
      <c r="C331" s="74"/>
      <c r="D331" s="82" t="str">
        <f t="shared" si="15"/>
        <v/>
      </c>
      <c r="E331" s="79"/>
      <c r="F331" s="75"/>
      <c r="G331" s="102"/>
      <c r="H331" s="97">
        <f t="shared" si="13"/>
        <v>0</v>
      </c>
      <c r="I331" s="97"/>
      <c r="J331" s="7"/>
      <c r="K331" s="62"/>
      <c r="L331" s="62"/>
      <c r="O331" s="104"/>
      <c r="P331" s="100"/>
      <c r="AM331" s="61"/>
      <c r="AN331" s="61"/>
      <c r="AQ331" s="2"/>
      <c r="AR331" s="2"/>
    </row>
    <row r="332" spans="1:44" ht="39" customHeight="1" x14ac:dyDescent="0.2">
      <c r="A332" s="80" t="str">
        <f t="shared" si="14"/>
        <v/>
      </c>
      <c r="B332" s="74"/>
      <c r="C332" s="74"/>
      <c r="D332" s="82" t="str">
        <f t="shared" si="15"/>
        <v/>
      </c>
      <c r="E332" s="79"/>
      <c r="F332" s="75"/>
      <c r="G332" s="102"/>
      <c r="H332" s="97">
        <f t="shared" si="13"/>
        <v>0</v>
      </c>
      <c r="I332" s="97"/>
      <c r="J332" s="7"/>
      <c r="K332" s="62"/>
      <c r="L332" s="62"/>
      <c r="O332" s="104"/>
      <c r="P332" s="100"/>
      <c r="AM332" s="61"/>
      <c r="AN332" s="61"/>
      <c r="AQ332" s="2"/>
      <c r="AR332" s="2"/>
    </row>
    <row r="333" spans="1:44" ht="39" customHeight="1" x14ac:dyDescent="0.2">
      <c r="A333" s="80" t="str">
        <f t="shared" si="14"/>
        <v/>
      </c>
      <c r="B333" s="74"/>
      <c r="C333" s="74"/>
      <c r="D333" s="82" t="str">
        <f t="shared" si="15"/>
        <v/>
      </c>
      <c r="E333" s="79"/>
      <c r="F333" s="75"/>
      <c r="G333" s="102"/>
      <c r="H333" s="97">
        <f t="shared" ref="H333:H396" si="16">IF($E333="",0,IF($E333="Salt-free",1,IF(OR($E333="OPC",$E333="HPLC"),2,0)))</f>
        <v>0</v>
      </c>
      <c r="I333" s="97"/>
      <c r="J333" s="7"/>
      <c r="K333" s="62"/>
      <c r="L333" s="62"/>
      <c r="P333" s="100"/>
      <c r="AM333" s="61"/>
      <c r="AN333" s="61"/>
      <c r="AQ333" s="2"/>
      <c r="AR333" s="2"/>
    </row>
    <row r="334" spans="1:44" ht="39" customHeight="1" x14ac:dyDescent="0.2">
      <c r="A334" s="80" t="str">
        <f t="shared" si="14"/>
        <v/>
      </c>
      <c r="B334" s="74"/>
      <c r="C334" s="74"/>
      <c r="D334" s="82" t="str">
        <f t="shared" si="15"/>
        <v/>
      </c>
      <c r="E334" s="79"/>
      <c r="F334" s="75"/>
      <c r="G334" s="102"/>
      <c r="H334" s="97">
        <f t="shared" si="16"/>
        <v>0</v>
      </c>
      <c r="I334" s="97"/>
      <c r="J334" s="7"/>
      <c r="K334" s="62"/>
      <c r="L334" s="62"/>
      <c r="P334" s="100"/>
      <c r="AM334" s="61"/>
      <c r="AN334" s="61"/>
      <c r="AQ334" s="2"/>
      <c r="AR334" s="2"/>
    </row>
    <row r="335" spans="1:44" ht="39" customHeight="1" x14ac:dyDescent="0.2">
      <c r="A335" s="80" t="str">
        <f t="shared" si="14"/>
        <v/>
      </c>
      <c r="B335" s="74"/>
      <c r="C335" s="74"/>
      <c r="D335" s="82" t="str">
        <f t="shared" si="15"/>
        <v/>
      </c>
      <c r="E335" s="79"/>
      <c r="F335" s="75"/>
      <c r="G335" s="102"/>
      <c r="H335" s="97">
        <f t="shared" si="16"/>
        <v>0</v>
      </c>
      <c r="I335" s="97"/>
      <c r="J335" s="7"/>
      <c r="K335" s="62"/>
      <c r="L335" s="62"/>
      <c r="P335" s="100"/>
      <c r="AM335" s="61"/>
      <c r="AN335" s="61"/>
      <c r="AQ335" s="2"/>
      <c r="AR335" s="2"/>
    </row>
    <row r="336" spans="1:44" ht="39" customHeight="1" x14ac:dyDescent="0.2">
      <c r="A336" s="80" t="str">
        <f t="shared" si="14"/>
        <v/>
      </c>
      <c r="B336" s="74"/>
      <c r="C336" s="74"/>
      <c r="D336" s="82" t="str">
        <f t="shared" si="15"/>
        <v/>
      </c>
      <c r="E336" s="79"/>
      <c r="F336" s="75"/>
      <c r="G336" s="102"/>
      <c r="H336" s="97">
        <f t="shared" si="16"/>
        <v>0</v>
      </c>
      <c r="I336" s="97"/>
      <c r="J336" s="7"/>
      <c r="K336" s="62"/>
      <c r="L336" s="62"/>
      <c r="P336" s="100"/>
      <c r="AM336" s="61"/>
      <c r="AN336" s="61"/>
      <c r="AQ336" s="2"/>
      <c r="AR336" s="2"/>
    </row>
    <row r="337" spans="1:44" ht="39" customHeight="1" x14ac:dyDescent="0.2">
      <c r="A337" s="80" t="str">
        <f t="shared" si="14"/>
        <v/>
      </c>
      <c r="B337" s="74"/>
      <c r="C337" s="74"/>
      <c r="D337" s="82" t="str">
        <f t="shared" si="15"/>
        <v/>
      </c>
      <c r="E337" s="79"/>
      <c r="F337" s="75"/>
      <c r="G337" s="102"/>
      <c r="H337" s="97">
        <f t="shared" si="16"/>
        <v>0</v>
      </c>
      <c r="I337" s="97"/>
      <c r="J337" s="7"/>
      <c r="K337" s="62"/>
      <c r="L337" s="62"/>
      <c r="O337" s="104"/>
      <c r="P337" s="100"/>
      <c r="AM337" s="61"/>
      <c r="AN337" s="61"/>
      <c r="AQ337" s="2"/>
      <c r="AR337" s="2"/>
    </row>
    <row r="338" spans="1:44" ht="39" customHeight="1" x14ac:dyDescent="0.2">
      <c r="A338" s="80" t="str">
        <f t="shared" si="14"/>
        <v/>
      </c>
      <c r="B338" s="74"/>
      <c r="C338" s="74"/>
      <c r="D338" s="82" t="str">
        <f t="shared" si="15"/>
        <v/>
      </c>
      <c r="E338" s="79"/>
      <c r="F338" s="75"/>
      <c r="G338" s="102"/>
      <c r="H338" s="97">
        <f t="shared" si="16"/>
        <v>0</v>
      </c>
      <c r="I338" s="97"/>
      <c r="J338" s="7"/>
      <c r="K338" s="62"/>
      <c r="L338" s="62"/>
      <c r="O338" s="104"/>
      <c r="P338" s="100"/>
      <c r="AM338" s="61"/>
      <c r="AN338" s="61"/>
      <c r="AQ338" s="2"/>
      <c r="AR338" s="2"/>
    </row>
    <row r="339" spans="1:44" ht="39" customHeight="1" x14ac:dyDescent="0.2">
      <c r="A339" s="80" t="str">
        <f t="shared" si="14"/>
        <v/>
      </c>
      <c r="B339" s="74"/>
      <c r="C339" s="74"/>
      <c r="D339" s="82" t="str">
        <f t="shared" si="15"/>
        <v/>
      </c>
      <c r="E339" s="79"/>
      <c r="F339" s="75"/>
      <c r="G339" s="102"/>
      <c r="H339" s="97">
        <f t="shared" si="16"/>
        <v>0</v>
      </c>
      <c r="I339" s="97"/>
      <c r="J339" s="7"/>
      <c r="K339" s="62"/>
      <c r="L339" s="62"/>
      <c r="O339" s="104"/>
      <c r="P339" s="100"/>
      <c r="AM339" s="61"/>
      <c r="AN339" s="61"/>
      <c r="AQ339" s="2"/>
      <c r="AR339" s="2"/>
    </row>
    <row r="340" spans="1:44" ht="39" customHeight="1" x14ac:dyDescent="0.2">
      <c r="A340" s="80" t="str">
        <f t="shared" si="14"/>
        <v/>
      </c>
      <c r="B340" s="74"/>
      <c r="C340" s="74"/>
      <c r="D340" s="82" t="str">
        <f t="shared" si="15"/>
        <v/>
      </c>
      <c r="E340" s="79"/>
      <c r="F340" s="75"/>
      <c r="G340" s="102"/>
      <c r="H340" s="97">
        <f t="shared" si="16"/>
        <v>0</v>
      </c>
      <c r="I340" s="97"/>
      <c r="J340" s="7"/>
      <c r="K340" s="62"/>
      <c r="L340" s="62"/>
      <c r="O340" s="104"/>
      <c r="P340" s="100"/>
      <c r="AM340" s="61"/>
      <c r="AN340" s="61"/>
      <c r="AQ340" s="2"/>
      <c r="AR340" s="2"/>
    </row>
    <row r="341" spans="1:44" ht="39" customHeight="1" x14ac:dyDescent="0.2">
      <c r="A341" s="80" t="str">
        <f t="shared" si="14"/>
        <v/>
      </c>
      <c r="B341" s="74"/>
      <c r="C341" s="74"/>
      <c r="D341" s="82" t="str">
        <f t="shared" si="15"/>
        <v/>
      </c>
      <c r="E341" s="79"/>
      <c r="F341" s="75"/>
      <c r="G341" s="102"/>
      <c r="H341" s="97">
        <f t="shared" si="16"/>
        <v>0</v>
      </c>
      <c r="I341" s="97"/>
      <c r="J341" s="7"/>
      <c r="K341" s="62"/>
      <c r="L341" s="62"/>
      <c r="O341" s="104"/>
      <c r="P341" s="100"/>
      <c r="AM341" s="61"/>
      <c r="AN341" s="61"/>
      <c r="AQ341" s="2"/>
      <c r="AR341" s="2"/>
    </row>
    <row r="342" spans="1:44" ht="39" customHeight="1" x14ac:dyDescent="0.2">
      <c r="A342" s="80" t="str">
        <f t="shared" si="14"/>
        <v/>
      </c>
      <c r="B342" s="74"/>
      <c r="C342" s="74"/>
      <c r="D342" s="82" t="str">
        <f t="shared" si="15"/>
        <v/>
      </c>
      <c r="E342" s="79"/>
      <c r="F342" s="75"/>
      <c r="G342" s="102"/>
      <c r="H342" s="97">
        <f t="shared" si="16"/>
        <v>0</v>
      </c>
      <c r="I342" s="97"/>
      <c r="J342" s="7"/>
      <c r="K342" s="62"/>
      <c r="L342" s="62"/>
      <c r="O342" s="104"/>
      <c r="P342" s="100"/>
      <c r="AM342" s="61"/>
      <c r="AN342" s="61"/>
      <c r="AQ342" s="2"/>
      <c r="AR342" s="2"/>
    </row>
    <row r="343" spans="1:44" ht="39" customHeight="1" x14ac:dyDescent="0.2">
      <c r="A343" s="80" t="str">
        <f t="shared" si="14"/>
        <v/>
      </c>
      <c r="B343" s="74"/>
      <c r="C343" s="74"/>
      <c r="D343" s="82" t="str">
        <f t="shared" si="15"/>
        <v/>
      </c>
      <c r="E343" s="79"/>
      <c r="F343" s="75"/>
      <c r="G343" s="102"/>
      <c r="H343" s="97">
        <f t="shared" si="16"/>
        <v>0</v>
      </c>
      <c r="I343" s="97"/>
      <c r="J343" s="7"/>
      <c r="K343" s="62"/>
      <c r="L343" s="62"/>
      <c r="O343" s="104"/>
      <c r="P343" s="100"/>
      <c r="AM343" s="61"/>
      <c r="AN343" s="61"/>
      <c r="AQ343" s="2"/>
      <c r="AR343" s="2"/>
    </row>
    <row r="344" spans="1:44" ht="39" customHeight="1" x14ac:dyDescent="0.2">
      <c r="A344" s="80" t="str">
        <f t="shared" si="14"/>
        <v/>
      </c>
      <c r="B344" s="74"/>
      <c r="C344" s="74"/>
      <c r="D344" s="82" t="str">
        <f t="shared" si="15"/>
        <v/>
      </c>
      <c r="E344" s="79"/>
      <c r="F344" s="75"/>
      <c r="G344" s="102"/>
      <c r="H344" s="97">
        <f t="shared" si="16"/>
        <v>0</v>
      </c>
      <c r="I344" s="97"/>
      <c r="J344" s="7"/>
      <c r="K344" s="62"/>
      <c r="L344" s="62"/>
      <c r="O344" s="104"/>
      <c r="P344" s="100"/>
      <c r="AM344" s="61"/>
      <c r="AN344" s="61"/>
      <c r="AQ344" s="2"/>
      <c r="AR344" s="2"/>
    </row>
    <row r="345" spans="1:44" ht="39" customHeight="1" x14ac:dyDescent="0.2">
      <c r="A345" s="80" t="str">
        <f t="shared" si="14"/>
        <v/>
      </c>
      <c r="B345" s="74"/>
      <c r="C345" s="74"/>
      <c r="D345" s="82" t="str">
        <f t="shared" si="15"/>
        <v/>
      </c>
      <c r="E345" s="79"/>
      <c r="F345" s="75"/>
      <c r="G345" s="102"/>
      <c r="H345" s="97">
        <f t="shared" si="16"/>
        <v>0</v>
      </c>
      <c r="I345" s="97"/>
      <c r="J345" s="7"/>
      <c r="K345" s="62"/>
      <c r="L345" s="62"/>
      <c r="O345" s="104"/>
      <c r="P345" s="100"/>
      <c r="AM345" s="61"/>
      <c r="AN345" s="61"/>
      <c r="AQ345" s="2"/>
      <c r="AR345" s="2"/>
    </row>
    <row r="346" spans="1:44" ht="39" customHeight="1" x14ac:dyDescent="0.2">
      <c r="A346" s="80" t="str">
        <f t="shared" si="14"/>
        <v/>
      </c>
      <c r="B346" s="74"/>
      <c r="C346" s="74"/>
      <c r="D346" s="82" t="str">
        <f t="shared" si="15"/>
        <v/>
      </c>
      <c r="E346" s="79"/>
      <c r="F346" s="75"/>
      <c r="G346" s="102"/>
      <c r="H346" s="97">
        <f t="shared" si="16"/>
        <v>0</v>
      </c>
      <c r="I346" s="97"/>
      <c r="J346" s="7"/>
      <c r="K346" s="62"/>
      <c r="L346" s="62"/>
      <c r="O346" s="104"/>
      <c r="P346" s="100"/>
      <c r="AM346" s="61"/>
      <c r="AN346" s="61"/>
      <c r="AQ346" s="2"/>
      <c r="AR346" s="2"/>
    </row>
    <row r="347" spans="1:44" ht="39" customHeight="1" x14ac:dyDescent="0.2">
      <c r="A347" s="80" t="str">
        <f t="shared" si="14"/>
        <v/>
      </c>
      <c r="B347" s="74"/>
      <c r="C347" s="74"/>
      <c r="D347" s="82" t="str">
        <f t="shared" si="15"/>
        <v/>
      </c>
      <c r="E347" s="79"/>
      <c r="F347" s="75"/>
      <c r="G347" s="102"/>
      <c r="H347" s="97">
        <f t="shared" si="16"/>
        <v>0</v>
      </c>
      <c r="I347" s="97"/>
      <c r="J347" s="7"/>
      <c r="K347" s="62"/>
      <c r="L347" s="62"/>
      <c r="O347" s="104"/>
      <c r="P347" s="100"/>
      <c r="AM347" s="61"/>
      <c r="AN347" s="61"/>
      <c r="AQ347" s="2"/>
      <c r="AR347" s="2"/>
    </row>
    <row r="348" spans="1:44" ht="39" customHeight="1" x14ac:dyDescent="0.2">
      <c r="A348" s="80" t="str">
        <f t="shared" si="14"/>
        <v/>
      </c>
      <c r="B348" s="74"/>
      <c r="C348" s="74"/>
      <c r="D348" s="82" t="str">
        <f t="shared" si="15"/>
        <v/>
      </c>
      <c r="E348" s="79"/>
      <c r="F348" s="75"/>
      <c r="G348" s="102"/>
      <c r="H348" s="97">
        <f t="shared" si="16"/>
        <v>0</v>
      </c>
      <c r="I348" s="97"/>
      <c r="J348" s="7"/>
      <c r="K348" s="62"/>
      <c r="L348" s="62"/>
      <c r="O348" s="104"/>
      <c r="P348" s="100"/>
      <c r="AM348" s="61"/>
      <c r="AN348" s="61"/>
      <c r="AQ348" s="2"/>
      <c r="AR348" s="2"/>
    </row>
    <row r="349" spans="1:44" ht="39" customHeight="1" x14ac:dyDescent="0.2">
      <c r="A349" s="80" t="str">
        <f t="shared" si="14"/>
        <v/>
      </c>
      <c r="B349" s="74"/>
      <c r="C349" s="74"/>
      <c r="D349" s="82" t="str">
        <f t="shared" si="15"/>
        <v/>
      </c>
      <c r="E349" s="79"/>
      <c r="F349" s="75"/>
      <c r="G349" s="102"/>
      <c r="H349" s="97">
        <f t="shared" si="16"/>
        <v>0</v>
      </c>
      <c r="I349" s="97"/>
      <c r="J349" s="7"/>
      <c r="K349" s="62"/>
      <c r="L349" s="62"/>
      <c r="O349" s="104"/>
      <c r="P349" s="100"/>
      <c r="AM349" s="61"/>
      <c r="AN349" s="61"/>
      <c r="AQ349" s="2"/>
      <c r="AR349" s="2"/>
    </row>
    <row r="350" spans="1:44" ht="39" customHeight="1" x14ac:dyDescent="0.2">
      <c r="A350" s="80" t="str">
        <f t="shared" si="14"/>
        <v/>
      </c>
      <c r="B350" s="74"/>
      <c r="C350" s="74"/>
      <c r="D350" s="82" t="str">
        <f t="shared" si="15"/>
        <v/>
      </c>
      <c r="E350" s="79"/>
      <c r="F350" s="75"/>
      <c r="G350" s="102"/>
      <c r="H350" s="97">
        <f t="shared" si="16"/>
        <v>0</v>
      </c>
      <c r="I350" s="97"/>
      <c r="J350" s="7"/>
      <c r="K350" s="62"/>
      <c r="L350" s="62"/>
      <c r="O350" s="104"/>
      <c r="P350" s="100"/>
      <c r="AM350" s="61"/>
      <c r="AN350" s="61"/>
      <c r="AQ350" s="2"/>
      <c r="AR350" s="2"/>
    </row>
    <row r="351" spans="1:44" ht="39" customHeight="1" x14ac:dyDescent="0.2">
      <c r="A351" s="80" t="str">
        <f t="shared" si="14"/>
        <v/>
      </c>
      <c r="B351" s="74"/>
      <c r="C351" s="74"/>
      <c r="D351" s="82" t="str">
        <f t="shared" si="15"/>
        <v/>
      </c>
      <c r="E351" s="79"/>
      <c r="F351" s="75"/>
      <c r="G351" s="102"/>
      <c r="H351" s="97">
        <f t="shared" si="16"/>
        <v>0</v>
      </c>
      <c r="I351" s="97"/>
      <c r="J351" s="7"/>
      <c r="K351" s="62"/>
      <c r="L351" s="62"/>
      <c r="O351" s="104"/>
      <c r="P351" s="100"/>
      <c r="AM351" s="61"/>
      <c r="AN351" s="61"/>
      <c r="AQ351" s="2"/>
      <c r="AR351" s="2"/>
    </row>
    <row r="352" spans="1:44" ht="39" customHeight="1" x14ac:dyDescent="0.2">
      <c r="A352" s="80" t="str">
        <f t="shared" si="14"/>
        <v/>
      </c>
      <c r="B352" s="74"/>
      <c r="C352" s="74"/>
      <c r="D352" s="82" t="str">
        <f t="shared" si="15"/>
        <v/>
      </c>
      <c r="E352" s="79"/>
      <c r="F352" s="75"/>
      <c r="G352" s="102"/>
      <c r="H352" s="97">
        <f t="shared" si="16"/>
        <v>0</v>
      </c>
      <c r="I352" s="97"/>
      <c r="J352" s="7"/>
      <c r="K352" s="62"/>
      <c r="L352" s="62"/>
      <c r="P352" s="100"/>
      <c r="AM352" s="61"/>
      <c r="AN352" s="61"/>
      <c r="AQ352" s="2"/>
      <c r="AR352" s="2"/>
    </row>
    <row r="353" spans="1:44" ht="39" customHeight="1" x14ac:dyDescent="0.2">
      <c r="A353" s="80" t="str">
        <f t="shared" si="14"/>
        <v/>
      </c>
      <c r="B353" s="74"/>
      <c r="C353" s="74"/>
      <c r="D353" s="82" t="str">
        <f t="shared" si="15"/>
        <v/>
      </c>
      <c r="E353" s="79"/>
      <c r="F353" s="75"/>
      <c r="G353" s="102"/>
      <c r="H353" s="97">
        <f t="shared" si="16"/>
        <v>0</v>
      </c>
      <c r="I353" s="97"/>
      <c r="J353" s="7"/>
      <c r="K353" s="62"/>
      <c r="L353" s="62"/>
      <c r="O353" s="104"/>
      <c r="P353" s="100"/>
      <c r="AM353" s="61"/>
      <c r="AN353" s="61"/>
      <c r="AQ353" s="2"/>
      <c r="AR353" s="2"/>
    </row>
    <row r="354" spans="1:44" ht="39" customHeight="1" x14ac:dyDescent="0.2">
      <c r="A354" s="80" t="str">
        <f t="shared" si="14"/>
        <v/>
      </c>
      <c r="B354" s="74"/>
      <c r="C354" s="74"/>
      <c r="D354" s="82" t="str">
        <f t="shared" si="15"/>
        <v/>
      </c>
      <c r="E354" s="79"/>
      <c r="F354" s="75"/>
      <c r="G354" s="102"/>
      <c r="H354" s="97">
        <f t="shared" si="16"/>
        <v>0</v>
      </c>
      <c r="I354" s="97"/>
      <c r="J354" s="7"/>
      <c r="K354" s="62"/>
      <c r="L354" s="62"/>
      <c r="O354" s="104"/>
      <c r="P354" s="100"/>
      <c r="AM354" s="61"/>
      <c r="AN354" s="61"/>
      <c r="AQ354" s="2"/>
      <c r="AR354" s="2"/>
    </row>
    <row r="355" spans="1:44" ht="39" customHeight="1" x14ac:dyDescent="0.2">
      <c r="A355" s="80" t="str">
        <f t="shared" si="14"/>
        <v/>
      </c>
      <c r="B355" s="74"/>
      <c r="C355" s="74"/>
      <c r="D355" s="82" t="str">
        <f t="shared" si="15"/>
        <v/>
      </c>
      <c r="E355" s="79"/>
      <c r="F355" s="75"/>
      <c r="G355" s="102"/>
      <c r="H355" s="97">
        <f t="shared" si="16"/>
        <v>0</v>
      </c>
      <c r="I355" s="97"/>
      <c r="J355" s="7"/>
      <c r="K355" s="62"/>
      <c r="L355" s="62"/>
      <c r="O355" s="104"/>
      <c r="P355" s="100"/>
      <c r="AM355" s="61"/>
      <c r="AN355" s="61"/>
      <c r="AQ355" s="2"/>
      <c r="AR355" s="2"/>
    </row>
    <row r="356" spans="1:44" ht="39" customHeight="1" x14ac:dyDescent="0.2">
      <c r="A356" s="80" t="str">
        <f t="shared" si="14"/>
        <v/>
      </c>
      <c r="B356" s="74"/>
      <c r="C356" s="74"/>
      <c r="D356" s="82" t="str">
        <f t="shared" si="15"/>
        <v/>
      </c>
      <c r="E356" s="79"/>
      <c r="F356" s="75"/>
      <c r="G356" s="102"/>
      <c r="H356" s="97">
        <f t="shared" si="16"/>
        <v>0</v>
      </c>
      <c r="I356" s="97"/>
      <c r="J356" s="7"/>
      <c r="K356" s="62"/>
      <c r="L356" s="62"/>
      <c r="O356" s="104"/>
      <c r="P356" s="100"/>
      <c r="AM356" s="61"/>
      <c r="AN356" s="61"/>
      <c r="AQ356" s="2"/>
      <c r="AR356" s="2"/>
    </row>
    <row r="357" spans="1:44" ht="39" customHeight="1" x14ac:dyDescent="0.2">
      <c r="A357" s="80" t="str">
        <f t="shared" si="14"/>
        <v/>
      </c>
      <c r="B357" s="74"/>
      <c r="C357" s="74"/>
      <c r="D357" s="82" t="str">
        <f t="shared" si="15"/>
        <v/>
      </c>
      <c r="E357" s="79"/>
      <c r="F357" s="75"/>
      <c r="G357" s="102"/>
      <c r="H357" s="97">
        <f t="shared" si="16"/>
        <v>0</v>
      </c>
      <c r="I357" s="97"/>
      <c r="J357" s="7"/>
      <c r="K357" s="62"/>
      <c r="L357" s="62"/>
      <c r="O357" s="104"/>
      <c r="P357" s="100"/>
      <c r="AM357" s="61"/>
      <c r="AN357" s="61"/>
      <c r="AQ357" s="2"/>
      <c r="AR357" s="2"/>
    </row>
    <row r="358" spans="1:44" ht="39" customHeight="1" x14ac:dyDescent="0.2">
      <c r="A358" s="80" t="str">
        <f t="shared" si="14"/>
        <v/>
      </c>
      <c r="B358" s="74"/>
      <c r="C358" s="74"/>
      <c r="D358" s="82" t="str">
        <f t="shared" si="15"/>
        <v/>
      </c>
      <c r="E358" s="79"/>
      <c r="F358" s="75"/>
      <c r="G358" s="102"/>
      <c r="H358" s="97">
        <f t="shared" si="16"/>
        <v>0</v>
      </c>
      <c r="I358" s="97"/>
      <c r="J358" s="7"/>
      <c r="K358" s="62"/>
      <c r="L358" s="62"/>
      <c r="O358" s="104"/>
      <c r="P358" s="100"/>
      <c r="AM358" s="61"/>
      <c r="AN358" s="61"/>
      <c r="AQ358" s="2"/>
      <c r="AR358" s="2"/>
    </row>
    <row r="359" spans="1:44" ht="39" customHeight="1" x14ac:dyDescent="0.2">
      <c r="A359" s="80" t="str">
        <f t="shared" si="14"/>
        <v/>
      </c>
      <c r="B359" s="74"/>
      <c r="C359" s="74"/>
      <c r="D359" s="82" t="str">
        <f t="shared" si="15"/>
        <v/>
      </c>
      <c r="E359" s="79"/>
      <c r="F359" s="75"/>
      <c r="G359" s="102"/>
      <c r="H359" s="97">
        <f t="shared" si="16"/>
        <v>0</v>
      </c>
      <c r="I359" s="97"/>
      <c r="J359" s="7"/>
      <c r="K359" s="62"/>
      <c r="L359" s="62"/>
      <c r="O359" s="104"/>
      <c r="P359" s="100"/>
      <c r="AM359" s="61"/>
      <c r="AN359" s="61"/>
      <c r="AQ359" s="2"/>
      <c r="AR359" s="2"/>
    </row>
    <row r="360" spans="1:44" ht="39" customHeight="1" x14ac:dyDescent="0.2">
      <c r="A360" s="80" t="str">
        <f t="shared" si="14"/>
        <v/>
      </c>
      <c r="B360" s="74"/>
      <c r="C360" s="74"/>
      <c r="D360" s="82" t="str">
        <f t="shared" si="15"/>
        <v/>
      </c>
      <c r="E360" s="79"/>
      <c r="F360" s="75"/>
      <c r="G360" s="102"/>
      <c r="H360" s="97">
        <f t="shared" si="16"/>
        <v>0</v>
      </c>
      <c r="I360" s="97"/>
      <c r="J360" s="7"/>
      <c r="K360" s="62"/>
      <c r="L360" s="62"/>
      <c r="O360" s="104"/>
      <c r="P360" s="100"/>
      <c r="AM360" s="61"/>
      <c r="AN360" s="61"/>
      <c r="AQ360" s="2"/>
      <c r="AR360" s="2"/>
    </row>
    <row r="361" spans="1:44" ht="39" customHeight="1" x14ac:dyDescent="0.2">
      <c r="A361" s="80" t="str">
        <f t="shared" si="14"/>
        <v/>
      </c>
      <c r="B361" s="74"/>
      <c r="C361" s="74"/>
      <c r="D361" s="82" t="str">
        <f t="shared" si="15"/>
        <v/>
      </c>
      <c r="E361" s="79"/>
      <c r="F361" s="75"/>
      <c r="G361" s="102"/>
      <c r="H361" s="97">
        <f t="shared" si="16"/>
        <v>0</v>
      </c>
      <c r="I361" s="97"/>
      <c r="J361" s="7"/>
      <c r="K361" s="62"/>
      <c r="L361" s="62"/>
      <c r="P361" s="100"/>
      <c r="AM361" s="61"/>
      <c r="AN361" s="61"/>
      <c r="AQ361" s="2"/>
      <c r="AR361" s="2"/>
    </row>
    <row r="362" spans="1:44" ht="39" customHeight="1" x14ac:dyDescent="0.2">
      <c r="A362" s="80" t="str">
        <f t="shared" si="14"/>
        <v/>
      </c>
      <c r="B362" s="74"/>
      <c r="C362" s="74"/>
      <c r="D362" s="82" t="str">
        <f t="shared" si="15"/>
        <v/>
      </c>
      <c r="E362" s="79"/>
      <c r="F362" s="75"/>
      <c r="G362" s="102"/>
      <c r="H362" s="97">
        <f t="shared" si="16"/>
        <v>0</v>
      </c>
      <c r="I362" s="97"/>
      <c r="J362" s="7"/>
      <c r="K362" s="62"/>
      <c r="L362" s="62"/>
      <c r="P362" s="100"/>
      <c r="AM362" s="61"/>
      <c r="AN362" s="61"/>
      <c r="AQ362" s="2"/>
      <c r="AR362" s="2"/>
    </row>
    <row r="363" spans="1:44" ht="39" customHeight="1" x14ac:dyDescent="0.2">
      <c r="A363" s="80" t="str">
        <f t="shared" si="14"/>
        <v/>
      </c>
      <c r="B363" s="74"/>
      <c r="C363" s="74"/>
      <c r="D363" s="82" t="str">
        <f t="shared" si="15"/>
        <v/>
      </c>
      <c r="E363" s="79"/>
      <c r="F363" s="75"/>
      <c r="G363" s="102"/>
      <c r="H363" s="97">
        <f t="shared" si="16"/>
        <v>0</v>
      </c>
      <c r="I363" s="97"/>
      <c r="J363" s="7"/>
      <c r="K363" s="62"/>
      <c r="L363" s="62"/>
      <c r="O363" s="104"/>
      <c r="P363" s="100"/>
      <c r="AM363" s="61"/>
      <c r="AN363" s="61"/>
      <c r="AQ363" s="2"/>
      <c r="AR363" s="2"/>
    </row>
    <row r="364" spans="1:44" ht="39" customHeight="1" x14ac:dyDescent="0.2">
      <c r="A364" s="80" t="str">
        <f t="shared" si="14"/>
        <v/>
      </c>
      <c r="B364" s="74"/>
      <c r="C364" s="74"/>
      <c r="D364" s="82" t="str">
        <f t="shared" si="15"/>
        <v/>
      </c>
      <c r="E364" s="79"/>
      <c r="F364" s="75"/>
      <c r="G364" s="102"/>
      <c r="H364" s="97">
        <f t="shared" si="16"/>
        <v>0</v>
      </c>
      <c r="I364" s="97"/>
      <c r="J364" s="7"/>
      <c r="K364" s="62"/>
      <c r="L364" s="62"/>
      <c r="O364" s="104"/>
      <c r="P364" s="100"/>
      <c r="AM364" s="61"/>
      <c r="AN364" s="61"/>
      <c r="AQ364" s="2"/>
      <c r="AR364" s="2"/>
    </row>
    <row r="365" spans="1:44" ht="39" customHeight="1" x14ac:dyDescent="0.2">
      <c r="A365" s="80" t="str">
        <f t="shared" si="14"/>
        <v/>
      </c>
      <c r="B365" s="74"/>
      <c r="C365" s="74"/>
      <c r="D365" s="82" t="str">
        <f t="shared" si="15"/>
        <v/>
      </c>
      <c r="E365" s="79"/>
      <c r="F365" s="75"/>
      <c r="G365" s="102"/>
      <c r="H365" s="97">
        <f t="shared" si="16"/>
        <v>0</v>
      </c>
      <c r="I365" s="97"/>
      <c r="J365" s="7"/>
      <c r="K365" s="62"/>
      <c r="L365" s="62"/>
      <c r="O365" s="104"/>
      <c r="P365" s="100"/>
      <c r="AM365" s="61"/>
      <c r="AN365" s="61"/>
      <c r="AQ365" s="2"/>
      <c r="AR365" s="2"/>
    </row>
    <row r="366" spans="1:44" ht="39" customHeight="1" x14ac:dyDescent="0.2">
      <c r="A366" s="80" t="str">
        <f t="shared" si="14"/>
        <v/>
      </c>
      <c r="B366" s="74"/>
      <c r="C366" s="74"/>
      <c r="D366" s="82" t="str">
        <f t="shared" si="15"/>
        <v/>
      </c>
      <c r="E366" s="79"/>
      <c r="F366" s="75"/>
      <c r="G366" s="102"/>
      <c r="H366" s="97">
        <f t="shared" si="16"/>
        <v>0</v>
      </c>
      <c r="I366" s="97"/>
      <c r="J366" s="7"/>
      <c r="K366" s="62"/>
      <c r="L366" s="62"/>
      <c r="O366" s="104"/>
      <c r="P366" s="100"/>
      <c r="AM366" s="61"/>
      <c r="AN366" s="61"/>
      <c r="AQ366" s="2"/>
      <c r="AR366" s="2"/>
    </row>
    <row r="367" spans="1:44" ht="39" customHeight="1" x14ac:dyDescent="0.2">
      <c r="A367" s="80" t="str">
        <f t="shared" si="14"/>
        <v/>
      </c>
      <c r="B367" s="74"/>
      <c r="C367" s="74"/>
      <c r="D367" s="82" t="str">
        <f t="shared" si="15"/>
        <v/>
      </c>
      <c r="E367" s="79"/>
      <c r="F367" s="75"/>
      <c r="G367" s="102"/>
      <c r="H367" s="97">
        <f t="shared" si="16"/>
        <v>0</v>
      </c>
      <c r="I367" s="97"/>
      <c r="J367" s="7"/>
      <c r="K367" s="62"/>
      <c r="L367" s="62"/>
      <c r="O367" s="104"/>
      <c r="P367" s="100"/>
      <c r="AM367" s="61"/>
      <c r="AN367" s="61"/>
      <c r="AQ367" s="2"/>
      <c r="AR367" s="2"/>
    </row>
    <row r="368" spans="1:44" ht="39" customHeight="1" x14ac:dyDescent="0.2">
      <c r="A368" s="80" t="str">
        <f t="shared" si="14"/>
        <v/>
      </c>
      <c r="B368" s="74"/>
      <c r="C368" s="74"/>
      <c r="D368" s="82" t="str">
        <f t="shared" si="15"/>
        <v/>
      </c>
      <c r="E368" s="79"/>
      <c r="F368" s="75"/>
      <c r="G368" s="102"/>
      <c r="H368" s="97">
        <f t="shared" si="16"/>
        <v>0</v>
      </c>
      <c r="I368" s="97"/>
      <c r="J368" s="7"/>
      <c r="K368" s="62"/>
      <c r="L368" s="62"/>
      <c r="O368" s="104"/>
      <c r="P368" s="100"/>
      <c r="AM368" s="61"/>
      <c r="AN368" s="61"/>
      <c r="AQ368" s="2"/>
      <c r="AR368" s="2"/>
    </row>
    <row r="369" spans="1:44" ht="39" customHeight="1" x14ac:dyDescent="0.2">
      <c r="A369" s="80" t="str">
        <f t="shared" si="14"/>
        <v/>
      </c>
      <c r="B369" s="74"/>
      <c r="C369" s="74"/>
      <c r="D369" s="82" t="str">
        <f t="shared" si="15"/>
        <v/>
      </c>
      <c r="E369" s="79"/>
      <c r="F369" s="75"/>
      <c r="G369" s="102"/>
      <c r="H369" s="97">
        <f t="shared" si="16"/>
        <v>0</v>
      </c>
      <c r="I369" s="97"/>
      <c r="J369" s="7"/>
      <c r="K369" s="62"/>
      <c r="L369" s="62"/>
      <c r="O369" s="104"/>
      <c r="P369" s="100"/>
      <c r="AM369" s="61"/>
      <c r="AN369" s="61"/>
      <c r="AQ369" s="2"/>
      <c r="AR369" s="2"/>
    </row>
    <row r="370" spans="1:44" ht="39" customHeight="1" x14ac:dyDescent="0.2">
      <c r="A370" s="80" t="str">
        <f t="shared" si="14"/>
        <v/>
      </c>
      <c r="B370" s="74"/>
      <c r="C370" s="74"/>
      <c r="D370" s="82" t="str">
        <f t="shared" si="15"/>
        <v/>
      </c>
      <c r="E370" s="79"/>
      <c r="F370" s="75"/>
      <c r="G370" s="102"/>
      <c r="H370" s="97">
        <f t="shared" si="16"/>
        <v>0</v>
      </c>
      <c r="I370" s="97"/>
      <c r="J370" s="7"/>
      <c r="K370" s="62"/>
      <c r="L370" s="62"/>
      <c r="O370" s="104"/>
      <c r="P370" s="100"/>
      <c r="AM370" s="61"/>
      <c r="AN370" s="61"/>
      <c r="AQ370" s="2"/>
      <c r="AR370" s="2"/>
    </row>
    <row r="371" spans="1:44" ht="39" customHeight="1" x14ac:dyDescent="0.2">
      <c r="A371" s="80" t="str">
        <f t="shared" si="14"/>
        <v/>
      </c>
      <c r="B371" s="74"/>
      <c r="C371" s="74"/>
      <c r="D371" s="82" t="str">
        <f t="shared" si="15"/>
        <v/>
      </c>
      <c r="E371" s="79"/>
      <c r="F371" s="75"/>
      <c r="G371" s="102"/>
      <c r="H371" s="97">
        <f t="shared" si="16"/>
        <v>0</v>
      </c>
      <c r="I371" s="97"/>
      <c r="J371" s="7"/>
      <c r="K371" s="62"/>
      <c r="L371" s="62"/>
      <c r="O371" s="104"/>
      <c r="P371" s="100"/>
      <c r="AM371" s="61"/>
      <c r="AN371" s="61"/>
      <c r="AQ371" s="2"/>
      <c r="AR371" s="2"/>
    </row>
    <row r="372" spans="1:44" ht="39" customHeight="1" x14ac:dyDescent="0.2">
      <c r="A372" s="80" t="str">
        <f t="shared" si="14"/>
        <v/>
      </c>
      <c r="B372" s="74"/>
      <c r="C372" s="74"/>
      <c r="D372" s="82" t="str">
        <f t="shared" si="15"/>
        <v/>
      </c>
      <c r="E372" s="79"/>
      <c r="F372" s="75"/>
      <c r="G372" s="102"/>
      <c r="H372" s="97">
        <f t="shared" si="16"/>
        <v>0</v>
      </c>
      <c r="I372" s="97"/>
      <c r="J372" s="7"/>
      <c r="K372" s="62"/>
      <c r="L372" s="62"/>
      <c r="O372" s="104"/>
      <c r="P372" s="100"/>
      <c r="AM372" s="61"/>
      <c r="AN372" s="61"/>
      <c r="AQ372" s="2"/>
      <c r="AR372" s="2"/>
    </row>
    <row r="373" spans="1:44" ht="39" customHeight="1" x14ac:dyDescent="0.2">
      <c r="A373" s="80" t="str">
        <f t="shared" si="14"/>
        <v/>
      </c>
      <c r="B373" s="74"/>
      <c r="C373" s="74"/>
      <c r="D373" s="82" t="str">
        <f t="shared" si="15"/>
        <v/>
      </c>
      <c r="E373" s="79"/>
      <c r="F373" s="75"/>
      <c r="G373" s="102"/>
      <c r="H373" s="97">
        <f t="shared" si="16"/>
        <v>0</v>
      </c>
      <c r="I373" s="97"/>
      <c r="J373" s="7"/>
      <c r="K373" s="62"/>
      <c r="L373" s="62"/>
      <c r="O373" s="104"/>
      <c r="P373" s="100"/>
      <c r="AM373" s="61"/>
      <c r="AN373" s="61"/>
      <c r="AQ373" s="2"/>
      <c r="AR373" s="2"/>
    </row>
    <row r="374" spans="1:44" ht="39" customHeight="1" x14ac:dyDescent="0.2">
      <c r="A374" s="80" t="str">
        <f t="shared" si="14"/>
        <v/>
      </c>
      <c r="B374" s="74"/>
      <c r="C374" s="74"/>
      <c r="D374" s="82" t="str">
        <f t="shared" si="15"/>
        <v/>
      </c>
      <c r="E374" s="79"/>
      <c r="F374" s="75"/>
      <c r="G374" s="102"/>
      <c r="H374" s="97">
        <f t="shared" si="16"/>
        <v>0</v>
      </c>
      <c r="I374" s="97"/>
      <c r="J374" s="7"/>
      <c r="K374" s="62"/>
      <c r="L374" s="62"/>
      <c r="O374" s="104"/>
      <c r="P374" s="100"/>
      <c r="AM374" s="61"/>
      <c r="AN374" s="61"/>
      <c r="AQ374" s="2"/>
      <c r="AR374" s="2"/>
    </row>
    <row r="375" spans="1:44" ht="39" customHeight="1" x14ac:dyDescent="0.2">
      <c r="A375" s="80" t="str">
        <f t="shared" si="14"/>
        <v/>
      </c>
      <c r="B375" s="74"/>
      <c r="C375" s="74"/>
      <c r="D375" s="82" t="str">
        <f t="shared" si="15"/>
        <v/>
      </c>
      <c r="E375" s="79"/>
      <c r="F375" s="75"/>
      <c r="G375" s="102"/>
      <c r="H375" s="97">
        <f t="shared" si="16"/>
        <v>0</v>
      </c>
      <c r="I375" s="97"/>
      <c r="K375" s="62"/>
      <c r="L375" s="62"/>
      <c r="O375" s="104"/>
      <c r="P375" s="100"/>
      <c r="AM375" s="61"/>
      <c r="AN375" s="61"/>
      <c r="AQ375" s="2"/>
      <c r="AR375" s="2"/>
    </row>
    <row r="376" spans="1:44" ht="39" customHeight="1" x14ac:dyDescent="0.2">
      <c r="A376" s="80" t="str">
        <f t="shared" si="14"/>
        <v/>
      </c>
      <c r="B376" s="74"/>
      <c r="C376" s="74"/>
      <c r="D376" s="82" t="str">
        <f t="shared" si="15"/>
        <v/>
      </c>
      <c r="E376" s="79"/>
      <c r="F376" s="75"/>
      <c r="G376" s="102"/>
      <c r="H376" s="97">
        <f t="shared" si="16"/>
        <v>0</v>
      </c>
      <c r="I376" s="97"/>
      <c r="K376" s="62"/>
      <c r="L376" s="62"/>
      <c r="O376" s="104"/>
      <c r="P376" s="100"/>
      <c r="AM376" s="61"/>
      <c r="AN376" s="61"/>
      <c r="AQ376" s="2"/>
      <c r="AR376" s="2"/>
    </row>
    <row r="377" spans="1:44" ht="39" customHeight="1" x14ac:dyDescent="0.2">
      <c r="A377" s="80" t="str">
        <f t="shared" si="14"/>
        <v/>
      </c>
      <c r="B377" s="74"/>
      <c r="C377" s="74"/>
      <c r="D377" s="82" t="str">
        <f t="shared" si="15"/>
        <v/>
      </c>
      <c r="E377" s="79"/>
      <c r="F377" s="75"/>
      <c r="G377" s="102"/>
      <c r="H377" s="97">
        <f t="shared" si="16"/>
        <v>0</v>
      </c>
      <c r="I377" s="97"/>
      <c r="K377" s="62"/>
      <c r="L377" s="62"/>
      <c r="O377" s="104"/>
      <c r="P377" s="100"/>
      <c r="AM377" s="61"/>
      <c r="AN377" s="61"/>
      <c r="AQ377" s="2"/>
      <c r="AR377" s="2"/>
    </row>
    <row r="378" spans="1:44" ht="39" customHeight="1" x14ac:dyDescent="0.2">
      <c r="A378" s="80" t="str">
        <f t="shared" si="14"/>
        <v/>
      </c>
      <c r="B378" s="74"/>
      <c r="C378" s="74"/>
      <c r="D378" s="82" t="str">
        <f t="shared" si="15"/>
        <v/>
      </c>
      <c r="E378" s="79"/>
      <c r="F378" s="75"/>
      <c r="G378" s="102"/>
      <c r="H378" s="97">
        <f t="shared" si="16"/>
        <v>0</v>
      </c>
      <c r="I378" s="97"/>
      <c r="K378" s="62"/>
      <c r="L378" s="62"/>
      <c r="O378" s="104"/>
      <c r="P378" s="100"/>
      <c r="AM378" s="61"/>
      <c r="AN378" s="61"/>
      <c r="AQ378" s="2"/>
      <c r="AR378" s="2"/>
    </row>
    <row r="379" spans="1:44" ht="39" customHeight="1" x14ac:dyDescent="0.2">
      <c r="A379" s="80" t="str">
        <f t="shared" si="14"/>
        <v/>
      </c>
      <c r="B379" s="74"/>
      <c r="C379" s="74"/>
      <c r="D379" s="82" t="str">
        <f t="shared" si="15"/>
        <v/>
      </c>
      <c r="E379" s="79"/>
      <c r="F379" s="75"/>
      <c r="G379" s="102"/>
      <c r="H379" s="97">
        <f t="shared" si="16"/>
        <v>0</v>
      </c>
      <c r="I379" s="97"/>
      <c r="K379" s="62"/>
      <c r="L379" s="62"/>
      <c r="O379" s="104"/>
      <c r="P379" s="100"/>
      <c r="AM379" s="61"/>
      <c r="AN379" s="61"/>
      <c r="AQ379" s="2"/>
      <c r="AR379" s="2"/>
    </row>
    <row r="380" spans="1:44" ht="39" customHeight="1" x14ac:dyDescent="0.2">
      <c r="A380" s="80" t="str">
        <f t="shared" si="14"/>
        <v/>
      </c>
      <c r="B380" s="74"/>
      <c r="C380" s="74"/>
      <c r="D380" s="82" t="str">
        <f t="shared" si="15"/>
        <v/>
      </c>
      <c r="E380" s="79"/>
      <c r="F380" s="75"/>
      <c r="G380" s="102"/>
      <c r="H380" s="97">
        <f t="shared" si="16"/>
        <v>0</v>
      </c>
      <c r="I380" s="97"/>
      <c r="K380" s="62"/>
      <c r="L380" s="62"/>
      <c r="O380" s="104"/>
      <c r="P380" s="100"/>
      <c r="AM380" s="61"/>
      <c r="AN380" s="61"/>
      <c r="AQ380" s="2"/>
      <c r="AR380" s="2"/>
    </row>
    <row r="381" spans="1:44" ht="39" customHeight="1" x14ac:dyDescent="0.2">
      <c r="A381" s="80" t="str">
        <f t="shared" ref="A381:A444" si="17">IF(B381="","",ROW(B381)-11)</f>
        <v/>
      </c>
      <c r="B381" s="74"/>
      <c r="C381" s="74"/>
      <c r="D381" s="82" t="str">
        <f t="shared" ref="D381:D444" si="18">IF(C381="","",LEN(SUBSTITUTE(C381," ","")))</f>
        <v/>
      </c>
      <c r="E381" s="79"/>
      <c r="F381" s="75"/>
      <c r="G381" s="102"/>
      <c r="H381" s="97">
        <f t="shared" si="16"/>
        <v>0</v>
      </c>
      <c r="I381" s="97"/>
      <c r="K381" s="62"/>
      <c r="L381" s="62"/>
      <c r="P381" s="100"/>
      <c r="AM381" s="61"/>
      <c r="AN381" s="61"/>
      <c r="AQ381" s="2"/>
      <c r="AR381" s="2"/>
    </row>
    <row r="382" spans="1:44" ht="39" customHeight="1" x14ac:dyDescent="0.2">
      <c r="A382" s="80" t="str">
        <f t="shared" si="17"/>
        <v/>
      </c>
      <c r="B382" s="74"/>
      <c r="C382" s="74"/>
      <c r="D382" s="82" t="str">
        <f t="shared" si="18"/>
        <v/>
      </c>
      <c r="E382" s="79"/>
      <c r="F382" s="75"/>
      <c r="G382" s="102"/>
      <c r="H382" s="97">
        <f t="shared" si="16"/>
        <v>0</v>
      </c>
      <c r="I382" s="97"/>
      <c r="K382" s="62"/>
      <c r="L382" s="62"/>
      <c r="P382" s="100"/>
      <c r="AM382" s="61"/>
      <c r="AN382" s="61"/>
      <c r="AQ382" s="2"/>
      <c r="AR382" s="2"/>
    </row>
    <row r="383" spans="1:44" ht="39" customHeight="1" x14ac:dyDescent="0.2">
      <c r="A383" s="80" t="str">
        <f t="shared" si="17"/>
        <v/>
      </c>
      <c r="B383" s="74"/>
      <c r="C383" s="74"/>
      <c r="D383" s="82" t="str">
        <f t="shared" si="18"/>
        <v/>
      </c>
      <c r="E383" s="79"/>
      <c r="F383" s="75"/>
      <c r="G383" s="102"/>
      <c r="H383" s="97">
        <f t="shared" si="16"/>
        <v>0</v>
      </c>
      <c r="I383" s="97"/>
      <c r="K383" s="62"/>
      <c r="L383" s="62"/>
      <c r="P383" s="100"/>
      <c r="AM383" s="61"/>
      <c r="AN383" s="61"/>
      <c r="AQ383" s="2"/>
      <c r="AR383" s="2"/>
    </row>
    <row r="384" spans="1:44" ht="39" customHeight="1" x14ac:dyDescent="0.2">
      <c r="A384" s="80" t="str">
        <f t="shared" si="17"/>
        <v/>
      </c>
      <c r="B384" s="74"/>
      <c r="C384" s="74"/>
      <c r="D384" s="82" t="str">
        <f t="shared" si="18"/>
        <v/>
      </c>
      <c r="E384" s="79"/>
      <c r="F384" s="75"/>
      <c r="G384" s="102"/>
      <c r="H384" s="97">
        <f t="shared" si="16"/>
        <v>0</v>
      </c>
      <c r="I384" s="97"/>
      <c r="K384" s="62"/>
      <c r="L384" s="62"/>
      <c r="O384" s="104"/>
      <c r="P384" s="100"/>
      <c r="AM384" s="61"/>
      <c r="AN384" s="61"/>
      <c r="AQ384" s="2"/>
      <c r="AR384" s="2"/>
    </row>
    <row r="385" spans="1:44" ht="39" customHeight="1" x14ac:dyDescent="0.2">
      <c r="A385" s="80" t="str">
        <f t="shared" si="17"/>
        <v/>
      </c>
      <c r="B385" s="74"/>
      <c r="C385" s="74"/>
      <c r="D385" s="82" t="str">
        <f t="shared" si="18"/>
        <v/>
      </c>
      <c r="E385" s="79"/>
      <c r="F385" s="75"/>
      <c r="G385" s="102"/>
      <c r="H385" s="97">
        <f t="shared" si="16"/>
        <v>0</v>
      </c>
      <c r="I385" s="97"/>
      <c r="K385" s="62"/>
      <c r="L385" s="62"/>
      <c r="O385" s="104"/>
      <c r="P385" s="100"/>
      <c r="AM385" s="61"/>
      <c r="AN385" s="61"/>
      <c r="AQ385" s="2"/>
      <c r="AR385" s="2"/>
    </row>
    <row r="386" spans="1:44" ht="39" customHeight="1" x14ac:dyDescent="0.2">
      <c r="A386" s="80" t="str">
        <f t="shared" si="17"/>
        <v/>
      </c>
      <c r="B386" s="74"/>
      <c r="C386" s="74"/>
      <c r="D386" s="82" t="str">
        <f t="shared" si="18"/>
        <v/>
      </c>
      <c r="E386" s="79"/>
      <c r="F386" s="75"/>
      <c r="G386" s="102"/>
      <c r="H386" s="97">
        <f t="shared" si="16"/>
        <v>0</v>
      </c>
      <c r="I386" s="97"/>
      <c r="K386" s="62"/>
      <c r="L386" s="62"/>
      <c r="O386" s="104"/>
      <c r="P386" s="100"/>
      <c r="AM386" s="61"/>
      <c r="AN386" s="61"/>
      <c r="AQ386" s="2"/>
      <c r="AR386" s="2"/>
    </row>
    <row r="387" spans="1:44" ht="39" customHeight="1" x14ac:dyDescent="0.2">
      <c r="A387" s="80" t="str">
        <f t="shared" si="17"/>
        <v/>
      </c>
      <c r="B387" s="74"/>
      <c r="C387" s="74"/>
      <c r="D387" s="82" t="str">
        <f t="shared" si="18"/>
        <v/>
      </c>
      <c r="E387" s="79"/>
      <c r="F387" s="75"/>
      <c r="G387" s="102"/>
      <c r="H387" s="97">
        <f t="shared" si="16"/>
        <v>0</v>
      </c>
      <c r="I387" s="97"/>
      <c r="K387" s="62"/>
      <c r="L387" s="62"/>
      <c r="O387" s="104"/>
      <c r="P387" s="100"/>
      <c r="AM387" s="61"/>
      <c r="AN387" s="61"/>
      <c r="AQ387" s="2"/>
      <c r="AR387" s="2"/>
    </row>
    <row r="388" spans="1:44" ht="39" customHeight="1" x14ac:dyDescent="0.2">
      <c r="A388" s="80" t="str">
        <f t="shared" si="17"/>
        <v/>
      </c>
      <c r="B388" s="74"/>
      <c r="C388" s="74"/>
      <c r="D388" s="82" t="str">
        <f t="shared" si="18"/>
        <v/>
      </c>
      <c r="E388" s="79"/>
      <c r="F388" s="75"/>
      <c r="G388" s="102"/>
      <c r="H388" s="97">
        <f t="shared" si="16"/>
        <v>0</v>
      </c>
      <c r="I388" s="97"/>
      <c r="K388" s="62"/>
      <c r="L388" s="62"/>
      <c r="O388" s="104"/>
      <c r="P388" s="100"/>
      <c r="AM388" s="61"/>
      <c r="AN388" s="61"/>
      <c r="AQ388" s="2"/>
      <c r="AR388" s="2"/>
    </row>
    <row r="389" spans="1:44" ht="39" customHeight="1" x14ac:dyDescent="0.2">
      <c r="A389" s="80" t="str">
        <f t="shared" si="17"/>
        <v/>
      </c>
      <c r="B389" s="74"/>
      <c r="C389" s="74"/>
      <c r="D389" s="82" t="str">
        <f t="shared" si="18"/>
        <v/>
      </c>
      <c r="E389" s="79"/>
      <c r="F389" s="75"/>
      <c r="G389" s="102"/>
      <c r="H389" s="97">
        <f t="shared" si="16"/>
        <v>0</v>
      </c>
      <c r="I389" s="97"/>
      <c r="K389" s="62"/>
      <c r="L389" s="62"/>
      <c r="O389" s="104"/>
      <c r="P389" s="100"/>
      <c r="AM389" s="61"/>
      <c r="AN389" s="61"/>
      <c r="AQ389" s="2"/>
      <c r="AR389" s="2"/>
    </row>
    <row r="390" spans="1:44" ht="39" customHeight="1" x14ac:dyDescent="0.2">
      <c r="A390" s="80" t="str">
        <f t="shared" si="17"/>
        <v/>
      </c>
      <c r="B390" s="74"/>
      <c r="C390" s="74"/>
      <c r="D390" s="82" t="str">
        <f t="shared" si="18"/>
        <v/>
      </c>
      <c r="E390" s="79"/>
      <c r="F390" s="75"/>
      <c r="G390" s="102"/>
      <c r="H390" s="97">
        <f t="shared" si="16"/>
        <v>0</v>
      </c>
      <c r="I390" s="97"/>
      <c r="K390" s="62"/>
      <c r="L390" s="62"/>
      <c r="O390" s="104"/>
      <c r="P390" s="100"/>
      <c r="AM390" s="61"/>
      <c r="AN390" s="61"/>
      <c r="AQ390" s="2"/>
      <c r="AR390" s="2"/>
    </row>
    <row r="391" spans="1:44" ht="39" customHeight="1" x14ac:dyDescent="0.2">
      <c r="A391" s="80" t="str">
        <f t="shared" si="17"/>
        <v/>
      </c>
      <c r="B391" s="74"/>
      <c r="C391" s="74"/>
      <c r="D391" s="82" t="str">
        <f t="shared" si="18"/>
        <v/>
      </c>
      <c r="E391" s="79"/>
      <c r="F391" s="75"/>
      <c r="G391" s="102"/>
      <c r="H391" s="97">
        <f t="shared" si="16"/>
        <v>0</v>
      </c>
      <c r="I391" s="97"/>
      <c r="K391" s="62"/>
      <c r="L391" s="62"/>
      <c r="O391" s="104"/>
      <c r="P391" s="100"/>
      <c r="AM391" s="61"/>
      <c r="AN391" s="61"/>
      <c r="AQ391" s="2"/>
      <c r="AR391" s="2"/>
    </row>
    <row r="392" spans="1:44" ht="39" customHeight="1" x14ac:dyDescent="0.2">
      <c r="A392" s="80" t="str">
        <f t="shared" si="17"/>
        <v/>
      </c>
      <c r="B392" s="74"/>
      <c r="C392" s="74"/>
      <c r="D392" s="82" t="str">
        <f t="shared" si="18"/>
        <v/>
      </c>
      <c r="E392" s="79"/>
      <c r="F392" s="75"/>
      <c r="G392" s="102"/>
      <c r="H392" s="97">
        <f t="shared" si="16"/>
        <v>0</v>
      </c>
      <c r="I392" s="97"/>
      <c r="K392" s="62"/>
      <c r="L392" s="62"/>
      <c r="O392" s="104"/>
      <c r="P392" s="100"/>
      <c r="AM392" s="61"/>
      <c r="AN392" s="61"/>
      <c r="AQ392" s="2"/>
      <c r="AR392" s="2"/>
    </row>
    <row r="393" spans="1:44" ht="39" customHeight="1" x14ac:dyDescent="0.2">
      <c r="A393" s="80" t="str">
        <f t="shared" si="17"/>
        <v/>
      </c>
      <c r="B393" s="74"/>
      <c r="C393" s="74"/>
      <c r="D393" s="82" t="str">
        <f t="shared" si="18"/>
        <v/>
      </c>
      <c r="E393" s="79"/>
      <c r="F393" s="75"/>
      <c r="G393" s="102"/>
      <c r="H393" s="97">
        <f t="shared" si="16"/>
        <v>0</v>
      </c>
      <c r="I393" s="97"/>
      <c r="K393" s="62"/>
      <c r="L393" s="62"/>
      <c r="O393" s="104"/>
      <c r="P393" s="100"/>
      <c r="AM393" s="61"/>
      <c r="AN393" s="61"/>
      <c r="AQ393" s="2"/>
      <c r="AR393" s="2"/>
    </row>
    <row r="394" spans="1:44" ht="39" customHeight="1" x14ac:dyDescent="0.2">
      <c r="A394" s="80" t="str">
        <f t="shared" si="17"/>
        <v/>
      </c>
      <c r="B394" s="74"/>
      <c r="C394" s="74"/>
      <c r="D394" s="82" t="str">
        <f t="shared" si="18"/>
        <v/>
      </c>
      <c r="E394" s="79"/>
      <c r="F394" s="75"/>
      <c r="G394" s="102"/>
      <c r="H394" s="97">
        <f t="shared" si="16"/>
        <v>0</v>
      </c>
      <c r="I394" s="97"/>
      <c r="K394" s="62"/>
      <c r="L394" s="62"/>
      <c r="O394" s="104"/>
      <c r="P394" s="100"/>
      <c r="AM394" s="61"/>
      <c r="AN394" s="61"/>
      <c r="AQ394" s="2"/>
      <c r="AR394" s="2"/>
    </row>
    <row r="395" spans="1:44" ht="39" customHeight="1" x14ac:dyDescent="0.2">
      <c r="A395" s="80" t="str">
        <f t="shared" si="17"/>
        <v/>
      </c>
      <c r="B395" s="74"/>
      <c r="C395" s="74"/>
      <c r="D395" s="82" t="str">
        <f t="shared" si="18"/>
        <v/>
      </c>
      <c r="E395" s="79"/>
      <c r="F395" s="75"/>
      <c r="G395" s="102"/>
      <c r="H395" s="97">
        <f t="shared" si="16"/>
        <v>0</v>
      </c>
      <c r="I395" s="97"/>
      <c r="K395" s="62"/>
      <c r="L395" s="62"/>
      <c r="O395" s="104"/>
      <c r="P395" s="100"/>
      <c r="AM395" s="61"/>
      <c r="AN395" s="61"/>
      <c r="AQ395" s="2"/>
      <c r="AR395" s="2"/>
    </row>
    <row r="396" spans="1:44" ht="39" customHeight="1" x14ac:dyDescent="0.2">
      <c r="A396" s="80" t="str">
        <f t="shared" si="17"/>
        <v/>
      </c>
      <c r="B396" s="74"/>
      <c r="C396" s="74"/>
      <c r="D396" s="82" t="str">
        <f t="shared" si="18"/>
        <v/>
      </c>
      <c r="E396" s="79"/>
      <c r="F396" s="75"/>
      <c r="G396" s="102"/>
      <c r="H396" s="97">
        <f t="shared" si="16"/>
        <v>0</v>
      </c>
      <c r="I396" s="97"/>
      <c r="K396" s="62"/>
      <c r="L396" s="62"/>
      <c r="O396" s="104"/>
      <c r="P396" s="100"/>
      <c r="AM396" s="61"/>
      <c r="AN396" s="61"/>
      <c r="AQ396" s="2"/>
      <c r="AR396" s="2"/>
    </row>
    <row r="397" spans="1:44" ht="39" customHeight="1" x14ac:dyDescent="0.2">
      <c r="A397" s="80" t="str">
        <f t="shared" si="17"/>
        <v/>
      </c>
      <c r="B397" s="74"/>
      <c r="C397" s="74"/>
      <c r="D397" s="82" t="str">
        <f t="shared" si="18"/>
        <v/>
      </c>
      <c r="E397" s="79"/>
      <c r="F397" s="75"/>
      <c r="G397" s="102"/>
      <c r="H397" s="97">
        <f t="shared" ref="H397:H460" si="19">IF($E397="",0,IF($E397="Salt-free",1,IF(OR($E397="OPC",$E397="HPLC"),2,0)))</f>
        <v>0</v>
      </c>
      <c r="I397" s="97"/>
      <c r="K397" s="62"/>
      <c r="L397" s="62"/>
      <c r="O397" s="104"/>
      <c r="P397" s="100"/>
      <c r="AM397" s="61"/>
      <c r="AN397" s="61"/>
      <c r="AQ397" s="2"/>
      <c r="AR397" s="2"/>
    </row>
    <row r="398" spans="1:44" ht="39" customHeight="1" x14ac:dyDescent="0.2">
      <c r="A398" s="80" t="str">
        <f t="shared" si="17"/>
        <v/>
      </c>
      <c r="B398" s="74"/>
      <c r="C398" s="74"/>
      <c r="D398" s="82" t="str">
        <f t="shared" si="18"/>
        <v/>
      </c>
      <c r="E398" s="79"/>
      <c r="F398" s="75"/>
      <c r="G398" s="102"/>
      <c r="H398" s="97">
        <f t="shared" si="19"/>
        <v>0</v>
      </c>
      <c r="I398" s="97"/>
      <c r="K398" s="62"/>
      <c r="L398" s="62"/>
      <c r="O398" s="104"/>
      <c r="P398" s="100"/>
      <c r="AM398" s="61"/>
      <c r="AN398" s="61"/>
      <c r="AQ398" s="2"/>
      <c r="AR398" s="2"/>
    </row>
    <row r="399" spans="1:44" ht="39" customHeight="1" x14ac:dyDescent="0.2">
      <c r="A399" s="80" t="str">
        <f t="shared" si="17"/>
        <v/>
      </c>
      <c r="B399" s="74"/>
      <c r="C399" s="74"/>
      <c r="D399" s="82" t="str">
        <f t="shared" si="18"/>
        <v/>
      </c>
      <c r="E399" s="79"/>
      <c r="F399" s="75"/>
      <c r="G399" s="102"/>
      <c r="H399" s="97">
        <f t="shared" si="19"/>
        <v>0</v>
      </c>
      <c r="I399" s="97"/>
      <c r="K399" s="62"/>
      <c r="L399" s="62"/>
      <c r="O399" s="104"/>
      <c r="P399" s="100"/>
      <c r="AM399" s="61"/>
      <c r="AN399" s="61"/>
      <c r="AQ399" s="2"/>
      <c r="AR399" s="2"/>
    </row>
    <row r="400" spans="1:44" ht="39" customHeight="1" x14ac:dyDescent="0.2">
      <c r="A400" s="80" t="str">
        <f t="shared" si="17"/>
        <v/>
      </c>
      <c r="B400" s="74"/>
      <c r="C400" s="74"/>
      <c r="D400" s="82" t="str">
        <f t="shared" si="18"/>
        <v/>
      </c>
      <c r="E400" s="79"/>
      <c r="F400" s="75"/>
      <c r="G400" s="102"/>
      <c r="H400" s="97">
        <f t="shared" si="19"/>
        <v>0</v>
      </c>
      <c r="I400" s="97"/>
      <c r="K400" s="62"/>
      <c r="L400" s="62"/>
      <c r="O400" s="104"/>
      <c r="P400" s="100"/>
      <c r="AM400" s="61"/>
      <c r="AN400" s="61"/>
      <c r="AQ400" s="2"/>
      <c r="AR400" s="2"/>
    </row>
    <row r="401" spans="1:44" ht="39" customHeight="1" x14ac:dyDescent="0.2">
      <c r="A401" s="80" t="str">
        <f t="shared" si="17"/>
        <v/>
      </c>
      <c r="B401" s="74"/>
      <c r="C401" s="74"/>
      <c r="D401" s="82" t="str">
        <f t="shared" si="18"/>
        <v/>
      </c>
      <c r="E401" s="79"/>
      <c r="F401" s="75"/>
      <c r="G401" s="102"/>
      <c r="H401" s="97">
        <f t="shared" si="19"/>
        <v>0</v>
      </c>
      <c r="I401" s="97"/>
      <c r="K401" s="62"/>
      <c r="L401" s="62"/>
      <c r="P401" s="100"/>
      <c r="AM401" s="61"/>
      <c r="AN401" s="61"/>
      <c r="AQ401" s="2"/>
      <c r="AR401" s="2"/>
    </row>
    <row r="402" spans="1:44" ht="39" customHeight="1" x14ac:dyDescent="0.2">
      <c r="A402" s="80" t="str">
        <f t="shared" si="17"/>
        <v/>
      </c>
      <c r="B402" s="74"/>
      <c r="C402" s="74"/>
      <c r="D402" s="82" t="str">
        <f t="shared" si="18"/>
        <v/>
      </c>
      <c r="E402" s="79"/>
      <c r="F402" s="75"/>
      <c r="G402" s="102"/>
      <c r="H402" s="97">
        <f t="shared" si="19"/>
        <v>0</v>
      </c>
      <c r="I402" s="97"/>
      <c r="K402" s="62"/>
      <c r="L402" s="62"/>
      <c r="P402" s="100"/>
      <c r="AM402" s="61"/>
      <c r="AN402" s="61"/>
      <c r="AQ402" s="2"/>
      <c r="AR402" s="2"/>
    </row>
    <row r="403" spans="1:44" ht="39" customHeight="1" x14ac:dyDescent="0.2">
      <c r="A403" s="80" t="str">
        <f t="shared" si="17"/>
        <v/>
      </c>
      <c r="B403" s="74"/>
      <c r="C403" s="74"/>
      <c r="D403" s="82" t="str">
        <f t="shared" si="18"/>
        <v/>
      </c>
      <c r="E403" s="79"/>
      <c r="F403" s="75"/>
      <c r="G403" s="102"/>
      <c r="H403" s="97">
        <f t="shared" si="19"/>
        <v>0</v>
      </c>
      <c r="I403" s="97"/>
      <c r="K403" s="62"/>
      <c r="L403" s="62"/>
      <c r="P403" s="100"/>
      <c r="AM403" s="61"/>
      <c r="AN403" s="61"/>
      <c r="AQ403" s="2"/>
      <c r="AR403" s="2"/>
    </row>
    <row r="404" spans="1:44" ht="39" customHeight="1" x14ac:dyDescent="0.2">
      <c r="A404" s="80" t="str">
        <f t="shared" si="17"/>
        <v/>
      </c>
      <c r="B404" s="74"/>
      <c r="C404" s="74"/>
      <c r="D404" s="82" t="str">
        <f t="shared" si="18"/>
        <v/>
      </c>
      <c r="E404" s="79"/>
      <c r="F404" s="75"/>
      <c r="G404" s="102"/>
      <c r="H404" s="97">
        <f t="shared" si="19"/>
        <v>0</v>
      </c>
      <c r="I404" s="97"/>
      <c r="K404" s="62"/>
      <c r="L404" s="62"/>
      <c r="P404" s="100"/>
      <c r="AM404" s="61"/>
      <c r="AN404" s="61"/>
      <c r="AQ404" s="2"/>
      <c r="AR404" s="2"/>
    </row>
    <row r="405" spans="1:44" ht="39" customHeight="1" x14ac:dyDescent="0.2">
      <c r="A405" s="80" t="str">
        <f t="shared" si="17"/>
        <v/>
      </c>
      <c r="B405" s="74"/>
      <c r="C405" s="74"/>
      <c r="D405" s="82" t="str">
        <f t="shared" si="18"/>
        <v/>
      </c>
      <c r="E405" s="79"/>
      <c r="F405" s="75"/>
      <c r="G405" s="102"/>
      <c r="H405" s="97">
        <f t="shared" si="19"/>
        <v>0</v>
      </c>
      <c r="I405" s="97"/>
      <c r="K405" s="62"/>
      <c r="L405" s="62"/>
      <c r="P405" s="100"/>
      <c r="AM405" s="61"/>
      <c r="AN405" s="61"/>
      <c r="AQ405" s="2"/>
      <c r="AR405" s="2"/>
    </row>
    <row r="406" spans="1:44" ht="39" customHeight="1" x14ac:dyDescent="0.2">
      <c r="A406" s="80" t="str">
        <f t="shared" si="17"/>
        <v/>
      </c>
      <c r="B406" s="74"/>
      <c r="C406" s="74"/>
      <c r="D406" s="82" t="str">
        <f t="shared" si="18"/>
        <v/>
      </c>
      <c r="E406" s="79"/>
      <c r="F406" s="75"/>
      <c r="G406" s="102"/>
      <c r="H406" s="97">
        <f t="shared" si="19"/>
        <v>0</v>
      </c>
      <c r="I406" s="97"/>
      <c r="K406" s="62"/>
      <c r="L406" s="62"/>
      <c r="P406" s="100"/>
      <c r="AM406" s="61"/>
      <c r="AN406" s="61"/>
      <c r="AQ406" s="2"/>
      <c r="AR406" s="2"/>
    </row>
    <row r="407" spans="1:44" ht="39" customHeight="1" x14ac:dyDescent="0.2">
      <c r="A407" s="80" t="str">
        <f t="shared" si="17"/>
        <v/>
      </c>
      <c r="B407" s="74"/>
      <c r="C407" s="74"/>
      <c r="D407" s="82" t="str">
        <f t="shared" si="18"/>
        <v/>
      </c>
      <c r="E407" s="79"/>
      <c r="F407" s="75"/>
      <c r="G407" s="102"/>
      <c r="H407" s="97">
        <f t="shared" si="19"/>
        <v>0</v>
      </c>
      <c r="I407" s="97"/>
      <c r="K407" s="62"/>
      <c r="L407" s="62"/>
      <c r="O407" s="104"/>
      <c r="P407" s="100"/>
      <c r="AM407" s="61"/>
      <c r="AN407" s="61"/>
      <c r="AQ407" s="2"/>
      <c r="AR407" s="2"/>
    </row>
    <row r="408" spans="1:44" ht="39" customHeight="1" x14ac:dyDescent="0.2">
      <c r="A408" s="80" t="str">
        <f t="shared" si="17"/>
        <v/>
      </c>
      <c r="B408" s="74"/>
      <c r="C408" s="74"/>
      <c r="D408" s="82" t="str">
        <f t="shared" si="18"/>
        <v/>
      </c>
      <c r="E408" s="79"/>
      <c r="F408" s="75"/>
      <c r="G408" s="102"/>
      <c r="H408" s="97">
        <f t="shared" si="19"/>
        <v>0</v>
      </c>
      <c r="I408" s="97"/>
      <c r="K408" s="62"/>
      <c r="L408" s="62"/>
      <c r="O408" s="104"/>
      <c r="P408" s="100"/>
      <c r="AM408" s="61"/>
      <c r="AN408" s="61"/>
      <c r="AQ408" s="2"/>
      <c r="AR408" s="2"/>
    </row>
    <row r="409" spans="1:44" ht="39" customHeight="1" x14ac:dyDescent="0.2">
      <c r="A409" s="80" t="str">
        <f t="shared" si="17"/>
        <v/>
      </c>
      <c r="B409" s="74"/>
      <c r="C409" s="74"/>
      <c r="D409" s="82" t="str">
        <f t="shared" si="18"/>
        <v/>
      </c>
      <c r="E409" s="79"/>
      <c r="F409" s="75"/>
      <c r="G409" s="102"/>
      <c r="H409" s="97">
        <f t="shared" si="19"/>
        <v>0</v>
      </c>
      <c r="I409" s="97"/>
      <c r="K409" s="62"/>
      <c r="L409" s="62"/>
      <c r="O409" s="104"/>
      <c r="P409" s="100"/>
      <c r="AM409" s="61"/>
      <c r="AN409" s="61"/>
      <c r="AQ409" s="2"/>
      <c r="AR409" s="2"/>
    </row>
    <row r="410" spans="1:44" ht="39" customHeight="1" x14ac:dyDescent="0.2">
      <c r="A410" s="80" t="str">
        <f t="shared" si="17"/>
        <v/>
      </c>
      <c r="B410" s="74"/>
      <c r="C410" s="74"/>
      <c r="D410" s="82" t="str">
        <f t="shared" si="18"/>
        <v/>
      </c>
      <c r="E410" s="79"/>
      <c r="F410" s="75"/>
      <c r="G410" s="102"/>
      <c r="H410" s="97">
        <f t="shared" si="19"/>
        <v>0</v>
      </c>
      <c r="I410" s="97"/>
      <c r="K410" s="62"/>
      <c r="L410" s="62"/>
      <c r="O410" s="104"/>
      <c r="P410" s="100"/>
      <c r="AM410" s="61"/>
      <c r="AN410" s="61"/>
      <c r="AQ410" s="2"/>
      <c r="AR410" s="2"/>
    </row>
    <row r="411" spans="1:44" ht="39" customHeight="1" x14ac:dyDescent="0.2">
      <c r="A411" s="80" t="str">
        <f t="shared" si="17"/>
        <v/>
      </c>
      <c r="B411" s="74"/>
      <c r="C411" s="74"/>
      <c r="D411" s="82" t="str">
        <f t="shared" si="18"/>
        <v/>
      </c>
      <c r="E411" s="79"/>
      <c r="F411" s="75"/>
      <c r="G411" s="102"/>
      <c r="H411" s="97">
        <f t="shared" si="19"/>
        <v>0</v>
      </c>
      <c r="I411" s="97"/>
      <c r="K411" s="62"/>
      <c r="L411" s="62"/>
      <c r="O411" s="104"/>
      <c r="P411" s="100"/>
      <c r="AM411" s="61"/>
      <c r="AN411" s="61"/>
      <c r="AQ411" s="2"/>
      <c r="AR411" s="2"/>
    </row>
    <row r="412" spans="1:44" ht="39" customHeight="1" x14ac:dyDescent="0.2">
      <c r="A412" s="80" t="str">
        <f t="shared" si="17"/>
        <v/>
      </c>
      <c r="B412" s="74"/>
      <c r="C412" s="74"/>
      <c r="D412" s="82" t="str">
        <f t="shared" si="18"/>
        <v/>
      </c>
      <c r="E412" s="79"/>
      <c r="F412" s="75"/>
      <c r="G412" s="102"/>
      <c r="H412" s="97">
        <f t="shared" si="19"/>
        <v>0</v>
      </c>
      <c r="I412" s="97"/>
      <c r="K412" s="62"/>
      <c r="L412" s="62"/>
      <c r="O412" s="104"/>
      <c r="AM412" s="61"/>
      <c r="AN412" s="61"/>
      <c r="AQ412" s="2"/>
      <c r="AR412" s="2"/>
    </row>
    <row r="413" spans="1:44" ht="39" customHeight="1" x14ac:dyDescent="0.2">
      <c r="A413" s="80" t="str">
        <f t="shared" si="17"/>
        <v/>
      </c>
      <c r="B413" s="74"/>
      <c r="C413" s="74"/>
      <c r="D413" s="82" t="str">
        <f t="shared" si="18"/>
        <v/>
      </c>
      <c r="E413" s="79"/>
      <c r="F413" s="75"/>
      <c r="G413" s="102"/>
      <c r="H413" s="97">
        <f t="shared" si="19"/>
        <v>0</v>
      </c>
      <c r="I413" s="97"/>
      <c r="K413" s="62"/>
      <c r="L413" s="62"/>
      <c r="O413" s="104"/>
      <c r="AM413" s="61"/>
      <c r="AN413" s="61"/>
      <c r="AQ413" s="2"/>
      <c r="AR413" s="2"/>
    </row>
    <row r="414" spans="1:44" ht="39" customHeight="1" x14ac:dyDescent="0.2">
      <c r="A414" s="80" t="str">
        <f t="shared" si="17"/>
        <v/>
      </c>
      <c r="B414" s="74"/>
      <c r="C414" s="74"/>
      <c r="D414" s="82" t="str">
        <f t="shared" si="18"/>
        <v/>
      </c>
      <c r="E414" s="79"/>
      <c r="F414" s="75"/>
      <c r="G414" s="102"/>
      <c r="H414" s="97">
        <f t="shared" si="19"/>
        <v>0</v>
      </c>
      <c r="I414" s="97"/>
      <c r="K414" s="62"/>
      <c r="L414" s="62"/>
      <c r="O414" s="104"/>
      <c r="AM414" s="61"/>
      <c r="AN414" s="61"/>
      <c r="AQ414" s="2"/>
      <c r="AR414" s="2"/>
    </row>
    <row r="415" spans="1:44" ht="39" customHeight="1" x14ac:dyDescent="0.2">
      <c r="A415" s="80" t="str">
        <f t="shared" si="17"/>
        <v/>
      </c>
      <c r="B415" s="74"/>
      <c r="C415" s="74"/>
      <c r="D415" s="82" t="str">
        <f t="shared" si="18"/>
        <v/>
      </c>
      <c r="E415" s="79"/>
      <c r="F415" s="75"/>
      <c r="G415" s="102"/>
      <c r="H415" s="97">
        <f t="shared" si="19"/>
        <v>0</v>
      </c>
      <c r="I415" s="97"/>
      <c r="K415" s="62"/>
      <c r="L415" s="62"/>
      <c r="O415" s="104"/>
      <c r="AM415" s="61"/>
      <c r="AN415" s="61"/>
      <c r="AQ415" s="2"/>
      <c r="AR415" s="2"/>
    </row>
    <row r="416" spans="1:44" ht="39" customHeight="1" x14ac:dyDescent="0.2">
      <c r="A416" s="80" t="str">
        <f t="shared" si="17"/>
        <v/>
      </c>
      <c r="B416" s="74"/>
      <c r="C416" s="74"/>
      <c r="D416" s="82" t="str">
        <f t="shared" si="18"/>
        <v/>
      </c>
      <c r="E416" s="79"/>
      <c r="F416" s="75"/>
      <c r="G416" s="102"/>
      <c r="H416" s="97">
        <f t="shared" si="19"/>
        <v>0</v>
      </c>
      <c r="I416" s="97"/>
      <c r="K416" s="62"/>
      <c r="L416" s="62"/>
      <c r="O416" s="104"/>
      <c r="AM416" s="61"/>
      <c r="AN416" s="61"/>
      <c r="AQ416" s="2"/>
      <c r="AR416" s="2"/>
    </row>
    <row r="417" spans="1:44" ht="39" customHeight="1" x14ac:dyDescent="0.2">
      <c r="A417" s="80" t="str">
        <f t="shared" si="17"/>
        <v/>
      </c>
      <c r="B417" s="74"/>
      <c r="C417" s="74"/>
      <c r="D417" s="82" t="str">
        <f t="shared" si="18"/>
        <v/>
      </c>
      <c r="E417" s="79"/>
      <c r="F417" s="75"/>
      <c r="G417" s="102"/>
      <c r="H417" s="97">
        <f t="shared" si="19"/>
        <v>0</v>
      </c>
      <c r="I417" s="97"/>
      <c r="K417" s="62"/>
      <c r="L417" s="62"/>
      <c r="O417" s="104"/>
      <c r="AM417" s="61"/>
      <c r="AN417" s="61"/>
      <c r="AQ417" s="2"/>
      <c r="AR417" s="2"/>
    </row>
    <row r="418" spans="1:44" ht="39" customHeight="1" x14ac:dyDescent="0.2">
      <c r="A418" s="80" t="str">
        <f t="shared" si="17"/>
        <v/>
      </c>
      <c r="B418" s="74"/>
      <c r="C418" s="74"/>
      <c r="D418" s="82" t="str">
        <f t="shared" si="18"/>
        <v/>
      </c>
      <c r="E418" s="79"/>
      <c r="F418" s="75"/>
      <c r="G418" s="102"/>
      <c r="H418" s="97">
        <f t="shared" si="19"/>
        <v>0</v>
      </c>
      <c r="I418" s="97"/>
      <c r="K418" s="62"/>
      <c r="L418" s="62"/>
      <c r="AM418" s="61"/>
      <c r="AN418" s="61"/>
      <c r="AQ418" s="2"/>
      <c r="AR418" s="2"/>
    </row>
    <row r="419" spans="1:44" ht="39" customHeight="1" x14ac:dyDescent="0.2">
      <c r="A419" s="80" t="str">
        <f t="shared" si="17"/>
        <v/>
      </c>
      <c r="B419" s="74"/>
      <c r="C419" s="74"/>
      <c r="D419" s="82" t="str">
        <f t="shared" si="18"/>
        <v/>
      </c>
      <c r="E419" s="79"/>
      <c r="F419" s="75"/>
      <c r="G419" s="102"/>
      <c r="H419" s="97">
        <f t="shared" si="19"/>
        <v>0</v>
      </c>
      <c r="I419" s="97"/>
      <c r="K419" s="62"/>
      <c r="L419" s="62"/>
      <c r="AM419" s="61"/>
      <c r="AN419" s="61"/>
      <c r="AQ419" s="2"/>
      <c r="AR419" s="2"/>
    </row>
    <row r="420" spans="1:44" ht="39" customHeight="1" x14ac:dyDescent="0.2">
      <c r="A420" s="80" t="str">
        <f t="shared" si="17"/>
        <v/>
      </c>
      <c r="B420" s="74"/>
      <c r="C420" s="74"/>
      <c r="D420" s="82" t="str">
        <f t="shared" si="18"/>
        <v/>
      </c>
      <c r="E420" s="79"/>
      <c r="F420" s="75"/>
      <c r="G420" s="102"/>
      <c r="H420" s="97">
        <f t="shared" si="19"/>
        <v>0</v>
      </c>
      <c r="I420" s="97"/>
      <c r="K420" s="62"/>
      <c r="L420" s="62"/>
      <c r="AM420" s="61"/>
      <c r="AN420" s="61"/>
      <c r="AQ420" s="2"/>
      <c r="AR420" s="2"/>
    </row>
    <row r="421" spans="1:44" ht="39" customHeight="1" x14ac:dyDescent="0.2">
      <c r="A421" s="80" t="str">
        <f t="shared" si="17"/>
        <v/>
      </c>
      <c r="B421" s="74"/>
      <c r="C421" s="74"/>
      <c r="D421" s="82" t="str">
        <f t="shared" si="18"/>
        <v/>
      </c>
      <c r="E421" s="79"/>
      <c r="F421" s="75"/>
      <c r="G421" s="102"/>
      <c r="H421" s="97">
        <f t="shared" si="19"/>
        <v>0</v>
      </c>
      <c r="I421" s="97"/>
      <c r="K421" s="62"/>
      <c r="L421" s="62"/>
      <c r="AM421" s="61"/>
      <c r="AN421" s="61"/>
      <c r="AQ421" s="2"/>
      <c r="AR421" s="2"/>
    </row>
    <row r="422" spans="1:44" ht="39" customHeight="1" x14ac:dyDescent="0.2">
      <c r="A422" s="80" t="str">
        <f t="shared" si="17"/>
        <v/>
      </c>
      <c r="B422" s="74"/>
      <c r="C422" s="74"/>
      <c r="D422" s="82" t="str">
        <f t="shared" si="18"/>
        <v/>
      </c>
      <c r="E422" s="79"/>
      <c r="F422" s="75"/>
      <c r="G422" s="102"/>
      <c r="H422" s="97">
        <f t="shared" si="19"/>
        <v>0</v>
      </c>
      <c r="I422" s="97"/>
      <c r="K422" s="62"/>
      <c r="L422" s="62"/>
      <c r="AM422" s="61"/>
      <c r="AN422" s="61"/>
      <c r="AQ422" s="2"/>
      <c r="AR422" s="2"/>
    </row>
    <row r="423" spans="1:44" ht="39" customHeight="1" x14ac:dyDescent="0.2">
      <c r="A423" s="80" t="str">
        <f t="shared" si="17"/>
        <v/>
      </c>
      <c r="B423" s="74"/>
      <c r="C423" s="74"/>
      <c r="D423" s="82" t="str">
        <f t="shared" si="18"/>
        <v/>
      </c>
      <c r="E423" s="79"/>
      <c r="F423" s="75"/>
      <c r="G423" s="102"/>
      <c r="H423" s="97">
        <f t="shared" si="19"/>
        <v>0</v>
      </c>
      <c r="I423" s="97"/>
      <c r="K423" s="62"/>
      <c r="L423" s="62"/>
      <c r="AM423" s="61"/>
      <c r="AN423" s="61"/>
      <c r="AQ423" s="2"/>
      <c r="AR423" s="2"/>
    </row>
    <row r="424" spans="1:44" ht="39" customHeight="1" x14ac:dyDescent="0.2">
      <c r="A424" s="80" t="str">
        <f t="shared" si="17"/>
        <v/>
      </c>
      <c r="B424" s="74"/>
      <c r="C424" s="74"/>
      <c r="D424" s="82" t="str">
        <f t="shared" si="18"/>
        <v/>
      </c>
      <c r="E424" s="79"/>
      <c r="F424" s="75"/>
      <c r="G424" s="102"/>
      <c r="H424" s="97">
        <f t="shared" si="19"/>
        <v>0</v>
      </c>
      <c r="I424" s="97"/>
      <c r="K424" s="62"/>
      <c r="L424" s="62"/>
      <c r="AM424" s="61"/>
      <c r="AN424" s="61"/>
      <c r="AQ424" s="2"/>
      <c r="AR424" s="2"/>
    </row>
    <row r="425" spans="1:44" ht="39" customHeight="1" x14ac:dyDescent="0.2">
      <c r="A425" s="80" t="str">
        <f t="shared" si="17"/>
        <v/>
      </c>
      <c r="B425" s="74"/>
      <c r="C425" s="74"/>
      <c r="D425" s="82" t="str">
        <f t="shared" si="18"/>
        <v/>
      </c>
      <c r="E425" s="79"/>
      <c r="F425" s="75"/>
      <c r="G425" s="102"/>
      <c r="H425" s="97">
        <f t="shared" si="19"/>
        <v>0</v>
      </c>
      <c r="I425" s="97"/>
      <c r="K425" s="62"/>
      <c r="L425" s="62"/>
      <c r="AM425" s="61"/>
      <c r="AN425" s="61"/>
      <c r="AQ425" s="2"/>
      <c r="AR425" s="2"/>
    </row>
    <row r="426" spans="1:44" ht="39" customHeight="1" x14ac:dyDescent="0.2">
      <c r="A426" s="80" t="str">
        <f t="shared" si="17"/>
        <v/>
      </c>
      <c r="B426" s="74"/>
      <c r="C426" s="74"/>
      <c r="D426" s="82" t="str">
        <f t="shared" si="18"/>
        <v/>
      </c>
      <c r="E426" s="79"/>
      <c r="F426" s="75"/>
      <c r="G426" s="102"/>
      <c r="H426" s="97">
        <f t="shared" si="19"/>
        <v>0</v>
      </c>
      <c r="I426" s="97"/>
      <c r="K426" s="62"/>
      <c r="L426" s="62"/>
      <c r="AM426" s="61"/>
      <c r="AN426" s="61"/>
      <c r="AQ426" s="2"/>
      <c r="AR426" s="2"/>
    </row>
    <row r="427" spans="1:44" ht="39" customHeight="1" x14ac:dyDescent="0.2">
      <c r="A427" s="80" t="str">
        <f t="shared" si="17"/>
        <v/>
      </c>
      <c r="B427" s="74"/>
      <c r="C427" s="74"/>
      <c r="D427" s="82" t="str">
        <f t="shared" si="18"/>
        <v/>
      </c>
      <c r="E427" s="79"/>
      <c r="F427" s="75"/>
      <c r="G427" s="102"/>
      <c r="H427" s="97">
        <f t="shared" si="19"/>
        <v>0</v>
      </c>
      <c r="I427" s="97"/>
      <c r="K427" s="62"/>
      <c r="L427" s="62"/>
      <c r="AM427" s="61"/>
      <c r="AN427" s="61"/>
      <c r="AQ427" s="2"/>
      <c r="AR427" s="2"/>
    </row>
    <row r="428" spans="1:44" ht="39" customHeight="1" x14ac:dyDescent="0.2">
      <c r="A428" s="80" t="str">
        <f t="shared" si="17"/>
        <v/>
      </c>
      <c r="B428" s="74"/>
      <c r="C428" s="74"/>
      <c r="D428" s="82" t="str">
        <f t="shared" si="18"/>
        <v/>
      </c>
      <c r="E428" s="79"/>
      <c r="F428" s="75"/>
      <c r="G428" s="102"/>
      <c r="H428" s="97">
        <f t="shared" si="19"/>
        <v>0</v>
      </c>
      <c r="I428" s="97"/>
      <c r="K428" s="62"/>
      <c r="L428" s="62"/>
      <c r="AM428" s="61"/>
      <c r="AN428" s="61"/>
      <c r="AQ428" s="2"/>
      <c r="AR428" s="2"/>
    </row>
    <row r="429" spans="1:44" ht="39" customHeight="1" x14ac:dyDescent="0.2">
      <c r="A429" s="80" t="str">
        <f t="shared" si="17"/>
        <v/>
      </c>
      <c r="B429" s="74"/>
      <c r="C429" s="74"/>
      <c r="D429" s="82" t="str">
        <f t="shared" si="18"/>
        <v/>
      </c>
      <c r="E429" s="79"/>
      <c r="F429" s="75"/>
      <c r="G429" s="102"/>
      <c r="H429" s="97">
        <f t="shared" si="19"/>
        <v>0</v>
      </c>
      <c r="I429" s="97"/>
      <c r="K429" s="62"/>
      <c r="L429" s="62"/>
      <c r="AM429" s="61"/>
      <c r="AN429" s="61"/>
      <c r="AQ429" s="2"/>
      <c r="AR429" s="2"/>
    </row>
    <row r="430" spans="1:44" ht="39" customHeight="1" x14ac:dyDescent="0.2">
      <c r="A430" s="80" t="str">
        <f t="shared" si="17"/>
        <v/>
      </c>
      <c r="B430" s="74"/>
      <c r="C430" s="74"/>
      <c r="D430" s="82" t="str">
        <f t="shared" si="18"/>
        <v/>
      </c>
      <c r="E430" s="79"/>
      <c r="F430" s="75"/>
      <c r="G430" s="102"/>
      <c r="H430" s="97">
        <f t="shared" si="19"/>
        <v>0</v>
      </c>
      <c r="I430" s="97"/>
      <c r="K430" s="62"/>
      <c r="L430" s="62"/>
      <c r="AM430" s="61"/>
      <c r="AN430" s="61"/>
      <c r="AQ430" s="2"/>
      <c r="AR430" s="2"/>
    </row>
    <row r="431" spans="1:44" ht="39" customHeight="1" x14ac:dyDescent="0.2">
      <c r="A431" s="80" t="str">
        <f t="shared" si="17"/>
        <v/>
      </c>
      <c r="B431" s="74"/>
      <c r="C431" s="74"/>
      <c r="D431" s="82" t="str">
        <f t="shared" si="18"/>
        <v/>
      </c>
      <c r="E431" s="79"/>
      <c r="F431" s="75"/>
      <c r="G431" s="102"/>
      <c r="H431" s="97">
        <f t="shared" si="19"/>
        <v>0</v>
      </c>
      <c r="I431" s="97"/>
      <c r="K431" s="62"/>
      <c r="L431" s="62"/>
      <c r="AM431" s="61"/>
      <c r="AN431" s="61"/>
      <c r="AQ431" s="2"/>
      <c r="AR431" s="2"/>
    </row>
    <row r="432" spans="1:44" ht="39" customHeight="1" x14ac:dyDescent="0.2">
      <c r="A432" s="80" t="str">
        <f t="shared" si="17"/>
        <v/>
      </c>
      <c r="B432" s="74"/>
      <c r="C432" s="74"/>
      <c r="D432" s="82" t="str">
        <f t="shared" si="18"/>
        <v/>
      </c>
      <c r="E432" s="79"/>
      <c r="F432" s="75"/>
      <c r="G432" s="102"/>
      <c r="H432" s="97">
        <f t="shared" si="19"/>
        <v>0</v>
      </c>
      <c r="I432" s="97"/>
      <c r="K432" s="62"/>
      <c r="L432" s="62"/>
      <c r="AM432" s="61"/>
      <c r="AN432" s="61"/>
      <c r="AQ432" s="2"/>
      <c r="AR432" s="2"/>
    </row>
    <row r="433" spans="1:44" ht="39" customHeight="1" x14ac:dyDescent="0.2">
      <c r="A433" s="80" t="str">
        <f t="shared" si="17"/>
        <v/>
      </c>
      <c r="B433" s="74"/>
      <c r="C433" s="74"/>
      <c r="D433" s="82" t="str">
        <f t="shared" si="18"/>
        <v/>
      </c>
      <c r="E433" s="79"/>
      <c r="F433" s="75"/>
      <c r="G433" s="102"/>
      <c r="H433" s="97">
        <f t="shared" si="19"/>
        <v>0</v>
      </c>
      <c r="I433" s="97"/>
      <c r="K433" s="62"/>
      <c r="L433" s="62"/>
      <c r="AM433" s="61"/>
      <c r="AN433" s="61"/>
      <c r="AQ433" s="2"/>
      <c r="AR433" s="2"/>
    </row>
    <row r="434" spans="1:44" ht="39" customHeight="1" x14ac:dyDescent="0.2">
      <c r="A434" s="80" t="str">
        <f t="shared" si="17"/>
        <v/>
      </c>
      <c r="B434" s="74"/>
      <c r="C434" s="74"/>
      <c r="D434" s="82" t="str">
        <f t="shared" si="18"/>
        <v/>
      </c>
      <c r="E434" s="79"/>
      <c r="F434" s="75"/>
      <c r="G434" s="102"/>
      <c r="H434" s="97">
        <f t="shared" si="19"/>
        <v>0</v>
      </c>
      <c r="I434" s="97"/>
      <c r="K434" s="62"/>
      <c r="L434" s="62"/>
      <c r="AM434" s="61"/>
      <c r="AN434" s="61"/>
      <c r="AQ434" s="2"/>
      <c r="AR434" s="2"/>
    </row>
    <row r="435" spans="1:44" ht="39" customHeight="1" x14ac:dyDescent="0.2">
      <c r="A435" s="80" t="str">
        <f t="shared" si="17"/>
        <v/>
      </c>
      <c r="B435" s="74"/>
      <c r="C435" s="74"/>
      <c r="D435" s="82" t="str">
        <f t="shared" si="18"/>
        <v/>
      </c>
      <c r="E435" s="79"/>
      <c r="F435" s="75"/>
      <c r="G435" s="102"/>
      <c r="H435" s="97">
        <f t="shared" si="19"/>
        <v>0</v>
      </c>
      <c r="I435" s="97"/>
      <c r="K435" s="62"/>
      <c r="L435" s="62"/>
      <c r="AM435" s="61"/>
      <c r="AN435" s="61"/>
      <c r="AQ435" s="2"/>
      <c r="AR435" s="2"/>
    </row>
    <row r="436" spans="1:44" ht="39" customHeight="1" x14ac:dyDescent="0.2">
      <c r="A436" s="80" t="str">
        <f t="shared" si="17"/>
        <v/>
      </c>
      <c r="B436" s="74"/>
      <c r="C436" s="74"/>
      <c r="D436" s="82" t="str">
        <f t="shared" si="18"/>
        <v/>
      </c>
      <c r="E436" s="79"/>
      <c r="F436" s="75"/>
      <c r="G436" s="102"/>
      <c r="H436" s="97">
        <f t="shared" si="19"/>
        <v>0</v>
      </c>
      <c r="I436" s="97"/>
      <c r="K436" s="62"/>
      <c r="L436" s="62"/>
      <c r="AM436" s="61"/>
      <c r="AN436" s="61"/>
      <c r="AQ436" s="2"/>
      <c r="AR436" s="2"/>
    </row>
    <row r="437" spans="1:44" ht="39" customHeight="1" x14ac:dyDescent="0.2">
      <c r="A437" s="80" t="str">
        <f t="shared" si="17"/>
        <v/>
      </c>
      <c r="B437" s="74"/>
      <c r="C437" s="74"/>
      <c r="D437" s="82" t="str">
        <f t="shared" si="18"/>
        <v/>
      </c>
      <c r="E437" s="79"/>
      <c r="F437" s="75"/>
      <c r="G437" s="102"/>
      <c r="H437" s="97">
        <f t="shared" si="19"/>
        <v>0</v>
      </c>
      <c r="I437" s="97"/>
      <c r="K437" s="62"/>
      <c r="L437" s="62"/>
      <c r="AM437" s="61"/>
      <c r="AN437" s="61"/>
      <c r="AQ437" s="2"/>
      <c r="AR437" s="2"/>
    </row>
    <row r="438" spans="1:44" ht="39" customHeight="1" x14ac:dyDescent="0.2">
      <c r="A438" s="80" t="str">
        <f t="shared" si="17"/>
        <v/>
      </c>
      <c r="B438" s="74"/>
      <c r="C438" s="74"/>
      <c r="D438" s="82" t="str">
        <f t="shared" si="18"/>
        <v/>
      </c>
      <c r="E438" s="79"/>
      <c r="F438" s="75"/>
      <c r="G438" s="102"/>
      <c r="H438" s="97">
        <f t="shared" si="19"/>
        <v>0</v>
      </c>
      <c r="I438" s="97"/>
      <c r="K438" s="62"/>
      <c r="L438" s="62"/>
      <c r="AM438" s="61"/>
      <c r="AN438" s="61"/>
      <c r="AQ438" s="2"/>
      <c r="AR438" s="2"/>
    </row>
    <row r="439" spans="1:44" ht="39" customHeight="1" x14ac:dyDescent="0.2">
      <c r="A439" s="80" t="str">
        <f t="shared" si="17"/>
        <v/>
      </c>
      <c r="B439" s="74"/>
      <c r="C439" s="74"/>
      <c r="D439" s="82" t="str">
        <f t="shared" si="18"/>
        <v/>
      </c>
      <c r="E439" s="79"/>
      <c r="F439" s="75"/>
      <c r="G439" s="102"/>
      <c r="H439" s="97">
        <f t="shared" si="19"/>
        <v>0</v>
      </c>
      <c r="I439" s="97"/>
      <c r="K439" s="62"/>
      <c r="L439" s="62"/>
      <c r="AM439" s="61"/>
      <c r="AN439" s="61"/>
      <c r="AQ439" s="2"/>
      <c r="AR439" s="2"/>
    </row>
    <row r="440" spans="1:44" ht="39" customHeight="1" x14ac:dyDescent="0.2">
      <c r="A440" s="80" t="str">
        <f t="shared" si="17"/>
        <v/>
      </c>
      <c r="B440" s="74"/>
      <c r="C440" s="74"/>
      <c r="D440" s="82" t="str">
        <f t="shared" si="18"/>
        <v/>
      </c>
      <c r="E440" s="79"/>
      <c r="F440" s="75"/>
      <c r="G440" s="102"/>
      <c r="H440" s="97">
        <f t="shared" si="19"/>
        <v>0</v>
      </c>
      <c r="I440" s="97"/>
      <c r="K440" s="62"/>
      <c r="L440" s="62"/>
      <c r="AM440" s="61"/>
      <c r="AN440" s="61"/>
      <c r="AQ440" s="2"/>
      <c r="AR440" s="2"/>
    </row>
    <row r="441" spans="1:44" ht="39" customHeight="1" x14ac:dyDescent="0.2">
      <c r="A441" s="80" t="str">
        <f t="shared" si="17"/>
        <v/>
      </c>
      <c r="B441" s="74"/>
      <c r="C441" s="74"/>
      <c r="D441" s="82" t="str">
        <f t="shared" si="18"/>
        <v/>
      </c>
      <c r="E441" s="79"/>
      <c r="F441" s="75"/>
      <c r="G441" s="102"/>
      <c r="H441" s="97">
        <f t="shared" si="19"/>
        <v>0</v>
      </c>
      <c r="I441" s="97"/>
      <c r="K441" s="62"/>
      <c r="L441" s="62"/>
      <c r="AM441" s="61"/>
      <c r="AN441" s="61"/>
      <c r="AQ441" s="2"/>
      <c r="AR441" s="2"/>
    </row>
    <row r="442" spans="1:44" ht="39" customHeight="1" x14ac:dyDescent="0.2">
      <c r="A442" s="80" t="str">
        <f t="shared" si="17"/>
        <v/>
      </c>
      <c r="B442" s="74"/>
      <c r="C442" s="74"/>
      <c r="D442" s="82" t="str">
        <f t="shared" si="18"/>
        <v/>
      </c>
      <c r="E442" s="79"/>
      <c r="F442" s="75"/>
      <c r="G442" s="102"/>
      <c r="H442" s="97">
        <f t="shared" si="19"/>
        <v>0</v>
      </c>
      <c r="I442" s="97"/>
      <c r="K442" s="62"/>
      <c r="L442" s="62"/>
      <c r="AM442" s="61"/>
      <c r="AN442" s="61"/>
      <c r="AQ442" s="2"/>
      <c r="AR442" s="2"/>
    </row>
    <row r="443" spans="1:44" ht="39" customHeight="1" x14ac:dyDescent="0.2">
      <c r="A443" s="80" t="str">
        <f t="shared" si="17"/>
        <v/>
      </c>
      <c r="B443" s="74"/>
      <c r="C443" s="74"/>
      <c r="D443" s="82" t="str">
        <f t="shared" si="18"/>
        <v/>
      </c>
      <c r="E443" s="79"/>
      <c r="F443" s="75"/>
      <c r="G443" s="102"/>
      <c r="H443" s="97">
        <f t="shared" si="19"/>
        <v>0</v>
      </c>
      <c r="I443" s="97"/>
      <c r="K443" s="62"/>
      <c r="L443" s="62"/>
      <c r="AM443" s="61"/>
      <c r="AN443" s="61"/>
      <c r="AQ443" s="2"/>
      <c r="AR443" s="2"/>
    </row>
    <row r="444" spans="1:44" ht="39" customHeight="1" x14ac:dyDescent="0.2">
      <c r="A444" s="80" t="str">
        <f t="shared" si="17"/>
        <v/>
      </c>
      <c r="B444" s="74"/>
      <c r="C444" s="74"/>
      <c r="D444" s="82" t="str">
        <f t="shared" si="18"/>
        <v/>
      </c>
      <c r="E444" s="79"/>
      <c r="F444" s="75"/>
      <c r="G444" s="102"/>
      <c r="H444" s="97">
        <f t="shared" si="19"/>
        <v>0</v>
      </c>
      <c r="I444" s="97"/>
      <c r="K444" s="62"/>
      <c r="L444" s="62"/>
      <c r="AM444" s="61"/>
      <c r="AN444" s="61"/>
      <c r="AQ444" s="2"/>
      <c r="AR444" s="2"/>
    </row>
    <row r="445" spans="1:44" ht="39" customHeight="1" x14ac:dyDescent="0.2">
      <c r="A445" s="80" t="str">
        <f t="shared" ref="A445:A500" si="20">IF(B445="","",ROW(B445)-11)</f>
        <v/>
      </c>
      <c r="B445" s="74"/>
      <c r="C445" s="74"/>
      <c r="D445" s="82" t="str">
        <f t="shared" ref="D445:D500" si="21">IF(C445="","",LEN(SUBSTITUTE(C445," ","")))</f>
        <v/>
      </c>
      <c r="E445" s="79"/>
      <c r="F445" s="75"/>
      <c r="G445" s="102"/>
      <c r="H445" s="97">
        <f t="shared" si="19"/>
        <v>0</v>
      </c>
      <c r="I445" s="97"/>
      <c r="K445" s="62"/>
      <c r="L445" s="62"/>
      <c r="AM445" s="61"/>
      <c r="AN445" s="61"/>
      <c r="AQ445" s="2"/>
      <c r="AR445" s="2"/>
    </row>
    <row r="446" spans="1:44" ht="39" customHeight="1" x14ac:dyDescent="0.2">
      <c r="A446" s="80" t="str">
        <f t="shared" si="20"/>
        <v/>
      </c>
      <c r="B446" s="74"/>
      <c r="C446" s="74"/>
      <c r="D446" s="82" t="str">
        <f t="shared" si="21"/>
        <v/>
      </c>
      <c r="E446" s="79"/>
      <c r="F446" s="75"/>
      <c r="G446" s="102"/>
      <c r="H446" s="97">
        <f t="shared" si="19"/>
        <v>0</v>
      </c>
      <c r="I446" s="97"/>
      <c r="K446" s="62"/>
      <c r="L446" s="62"/>
      <c r="AM446" s="61"/>
      <c r="AN446" s="61"/>
      <c r="AQ446" s="2"/>
      <c r="AR446" s="2"/>
    </row>
    <row r="447" spans="1:44" ht="39" customHeight="1" x14ac:dyDescent="0.2">
      <c r="A447" s="80" t="str">
        <f t="shared" si="20"/>
        <v/>
      </c>
      <c r="B447" s="74"/>
      <c r="C447" s="74"/>
      <c r="D447" s="82" t="str">
        <f t="shared" si="21"/>
        <v/>
      </c>
      <c r="E447" s="79"/>
      <c r="F447" s="75"/>
      <c r="G447" s="102"/>
      <c r="H447" s="97">
        <f t="shared" si="19"/>
        <v>0</v>
      </c>
      <c r="I447" s="97"/>
      <c r="K447" s="62"/>
      <c r="L447" s="62"/>
      <c r="AM447" s="61"/>
      <c r="AN447" s="61"/>
      <c r="AQ447" s="2"/>
      <c r="AR447" s="2"/>
    </row>
    <row r="448" spans="1:44" ht="39" customHeight="1" x14ac:dyDescent="0.2">
      <c r="A448" s="80" t="str">
        <f t="shared" si="20"/>
        <v/>
      </c>
      <c r="B448" s="74"/>
      <c r="C448" s="74"/>
      <c r="D448" s="82" t="str">
        <f t="shared" si="21"/>
        <v/>
      </c>
      <c r="E448" s="79"/>
      <c r="F448" s="75"/>
      <c r="G448" s="102"/>
      <c r="H448" s="97">
        <f t="shared" si="19"/>
        <v>0</v>
      </c>
      <c r="I448" s="97"/>
      <c r="K448" s="62"/>
      <c r="L448" s="62"/>
      <c r="AM448" s="61"/>
      <c r="AN448" s="61"/>
      <c r="AQ448" s="2"/>
      <c r="AR448" s="2"/>
    </row>
    <row r="449" spans="1:44" ht="39" customHeight="1" x14ac:dyDescent="0.2">
      <c r="A449" s="80" t="str">
        <f t="shared" si="20"/>
        <v/>
      </c>
      <c r="B449" s="74"/>
      <c r="C449" s="74"/>
      <c r="D449" s="82" t="str">
        <f t="shared" si="21"/>
        <v/>
      </c>
      <c r="E449" s="79"/>
      <c r="F449" s="75"/>
      <c r="G449" s="102"/>
      <c r="H449" s="97">
        <f t="shared" si="19"/>
        <v>0</v>
      </c>
      <c r="I449" s="97"/>
      <c r="K449" s="62"/>
      <c r="L449" s="62"/>
      <c r="AM449" s="61"/>
      <c r="AN449" s="61"/>
      <c r="AQ449" s="2"/>
      <c r="AR449" s="2"/>
    </row>
    <row r="450" spans="1:44" ht="39" customHeight="1" x14ac:dyDescent="0.2">
      <c r="A450" s="80" t="str">
        <f t="shared" si="20"/>
        <v/>
      </c>
      <c r="B450" s="74"/>
      <c r="C450" s="74"/>
      <c r="D450" s="82" t="str">
        <f t="shared" si="21"/>
        <v/>
      </c>
      <c r="E450" s="79"/>
      <c r="F450" s="75"/>
      <c r="G450" s="102"/>
      <c r="H450" s="97">
        <f t="shared" si="19"/>
        <v>0</v>
      </c>
      <c r="I450" s="97"/>
      <c r="K450" s="62"/>
      <c r="L450" s="62"/>
      <c r="AM450" s="61"/>
      <c r="AN450" s="61"/>
      <c r="AQ450" s="2"/>
      <c r="AR450" s="2"/>
    </row>
    <row r="451" spans="1:44" ht="39" customHeight="1" x14ac:dyDescent="0.2">
      <c r="A451" s="80" t="str">
        <f t="shared" si="20"/>
        <v/>
      </c>
      <c r="B451" s="74"/>
      <c r="C451" s="74"/>
      <c r="D451" s="82" t="str">
        <f t="shared" si="21"/>
        <v/>
      </c>
      <c r="E451" s="79"/>
      <c r="F451" s="75"/>
      <c r="G451" s="102"/>
      <c r="H451" s="97">
        <f t="shared" si="19"/>
        <v>0</v>
      </c>
      <c r="I451" s="97"/>
      <c r="K451" s="62"/>
      <c r="L451" s="62"/>
      <c r="AM451" s="61"/>
      <c r="AN451" s="61"/>
      <c r="AQ451" s="2"/>
      <c r="AR451" s="2"/>
    </row>
    <row r="452" spans="1:44" ht="39" customHeight="1" x14ac:dyDescent="0.2">
      <c r="A452" s="80" t="str">
        <f t="shared" si="20"/>
        <v/>
      </c>
      <c r="B452" s="74"/>
      <c r="C452" s="74"/>
      <c r="D452" s="82" t="str">
        <f t="shared" si="21"/>
        <v/>
      </c>
      <c r="E452" s="79"/>
      <c r="F452" s="75"/>
      <c r="G452" s="102"/>
      <c r="H452" s="97">
        <f t="shared" si="19"/>
        <v>0</v>
      </c>
      <c r="I452" s="97"/>
      <c r="K452" s="62"/>
      <c r="L452" s="62"/>
      <c r="AM452" s="61"/>
      <c r="AN452" s="61"/>
      <c r="AQ452" s="2"/>
      <c r="AR452" s="2"/>
    </row>
    <row r="453" spans="1:44" ht="39" customHeight="1" x14ac:dyDescent="0.2">
      <c r="A453" s="80" t="str">
        <f t="shared" si="20"/>
        <v/>
      </c>
      <c r="B453" s="74"/>
      <c r="C453" s="74"/>
      <c r="D453" s="82" t="str">
        <f t="shared" si="21"/>
        <v/>
      </c>
      <c r="E453" s="79"/>
      <c r="F453" s="75"/>
      <c r="G453" s="102"/>
      <c r="H453" s="97">
        <f t="shared" si="19"/>
        <v>0</v>
      </c>
      <c r="I453" s="97"/>
      <c r="K453" s="62"/>
      <c r="L453" s="62"/>
      <c r="AM453" s="61"/>
      <c r="AN453" s="61"/>
      <c r="AQ453" s="2"/>
      <c r="AR453" s="2"/>
    </row>
    <row r="454" spans="1:44" ht="39" customHeight="1" x14ac:dyDescent="0.2">
      <c r="A454" s="80" t="str">
        <f t="shared" si="20"/>
        <v/>
      </c>
      <c r="B454" s="74"/>
      <c r="C454" s="74"/>
      <c r="D454" s="82" t="str">
        <f t="shared" si="21"/>
        <v/>
      </c>
      <c r="E454" s="79"/>
      <c r="F454" s="75"/>
      <c r="G454" s="102"/>
      <c r="H454" s="97">
        <f t="shared" si="19"/>
        <v>0</v>
      </c>
      <c r="I454" s="97"/>
      <c r="K454" s="62"/>
      <c r="L454" s="62"/>
      <c r="AM454" s="61"/>
      <c r="AN454" s="61"/>
      <c r="AQ454" s="2"/>
      <c r="AR454" s="2"/>
    </row>
    <row r="455" spans="1:44" ht="39" customHeight="1" x14ac:dyDescent="0.2">
      <c r="A455" s="80" t="str">
        <f t="shared" si="20"/>
        <v/>
      </c>
      <c r="B455" s="74"/>
      <c r="C455" s="74"/>
      <c r="D455" s="82" t="str">
        <f t="shared" si="21"/>
        <v/>
      </c>
      <c r="E455" s="79"/>
      <c r="F455" s="75"/>
      <c r="G455" s="102"/>
      <c r="H455" s="97">
        <f t="shared" si="19"/>
        <v>0</v>
      </c>
      <c r="I455" s="97"/>
      <c r="K455" s="62"/>
      <c r="L455" s="62"/>
      <c r="AM455" s="61"/>
      <c r="AN455" s="61"/>
      <c r="AQ455" s="2"/>
      <c r="AR455" s="2"/>
    </row>
    <row r="456" spans="1:44" ht="39" customHeight="1" x14ac:dyDescent="0.2">
      <c r="A456" s="80" t="str">
        <f t="shared" si="20"/>
        <v/>
      </c>
      <c r="B456" s="74"/>
      <c r="C456" s="74"/>
      <c r="D456" s="82" t="str">
        <f t="shared" si="21"/>
        <v/>
      </c>
      <c r="E456" s="79"/>
      <c r="F456" s="75"/>
      <c r="G456" s="102"/>
      <c r="H456" s="97">
        <f t="shared" si="19"/>
        <v>0</v>
      </c>
      <c r="I456" s="97"/>
      <c r="K456" s="62"/>
      <c r="L456" s="62"/>
      <c r="AM456" s="61"/>
      <c r="AN456" s="61"/>
      <c r="AQ456" s="2"/>
      <c r="AR456" s="2"/>
    </row>
    <row r="457" spans="1:44" ht="39" customHeight="1" x14ac:dyDescent="0.2">
      <c r="A457" s="80" t="str">
        <f t="shared" si="20"/>
        <v/>
      </c>
      <c r="B457" s="74"/>
      <c r="C457" s="74"/>
      <c r="D457" s="82" t="str">
        <f t="shared" si="21"/>
        <v/>
      </c>
      <c r="E457" s="79"/>
      <c r="F457" s="75"/>
      <c r="G457" s="102"/>
      <c r="H457" s="97">
        <f t="shared" si="19"/>
        <v>0</v>
      </c>
      <c r="I457" s="97"/>
      <c r="K457" s="62"/>
      <c r="L457" s="62"/>
      <c r="AM457" s="61"/>
      <c r="AN457" s="61"/>
      <c r="AQ457" s="2"/>
      <c r="AR457" s="2"/>
    </row>
    <row r="458" spans="1:44" ht="39" customHeight="1" x14ac:dyDescent="0.2">
      <c r="A458" s="80" t="str">
        <f t="shared" si="20"/>
        <v/>
      </c>
      <c r="B458" s="74"/>
      <c r="C458" s="74"/>
      <c r="D458" s="82" t="str">
        <f t="shared" si="21"/>
        <v/>
      </c>
      <c r="E458" s="79"/>
      <c r="F458" s="75"/>
      <c r="G458" s="102"/>
      <c r="H458" s="97">
        <f t="shared" si="19"/>
        <v>0</v>
      </c>
      <c r="I458" s="97"/>
      <c r="K458" s="62"/>
      <c r="L458" s="62"/>
      <c r="AM458" s="61"/>
      <c r="AN458" s="61"/>
      <c r="AQ458" s="2"/>
      <c r="AR458" s="2"/>
    </row>
    <row r="459" spans="1:44" ht="39" customHeight="1" x14ac:dyDescent="0.2">
      <c r="A459" s="80" t="str">
        <f t="shared" si="20"/>
        <v/>
      </c>
      <c r="B459" s="74"/>
      <c r="C459" s="74"/>
      <c r="D459" s="82" t="str">
        <f t="shared" si="21"/>
        <v/>
      </c>
      <c r="E459" s="79"/>
      <c r="F459" s="75"/>
      <c r="G459" s="102"/>
      <c r="H459" s="97">
        <f t="shared" si="19"/>
        <v>0</v>
      </c>
      <c r="I459" s="97"/>
      <c r="K459" s="62"/>
      <c r="L459" s="62"/>
      <c r="AM459" s="61"/>
      <c r="AN459" s="61"/>
      <c r="AQ459" s="2"/>
      <c r="AR459" s="2"/>
    </row>
    <row r="460" spans="1:44" ht="39" customHeight="1" x14ac:dyDescent="0.2">
      <c r="A460" s="80" t="str">
        <f t="shared" si="20"/>
        <v/>
      </c>
      <c r="B460" s="74"/>
      <c r="C460" s="74"/>
      <c r="D460" s="82" t="str">
        <f t="shared" si="21"/>
        <v/>
      </c>
      <c r="E460" s="79"/>
      <c r="F460" s="75"/>
      <c r="G460" s="102"/>
      <c r="H460" s="97">
        <f t="shared" si="19"/>
        <v>0</v>
      </c>
      <c r="I460" s="97"/>
      <c r="K460" s="62"/>
      <c r="L460" s="62"/>
      <c r="AM460" s="61"/>
      <c r="AN460" s="61"/>
      <c r="AQ460" s="2"/>
      <c r="AR460" s="2"/>
    </row>
    <row r="461" spans="1:44" ht="39" customHeight="1" x14ac:dyDescent="0.2">
      <c r="A461" s="80" t="str">
        <f t="shared" si="20"/>
        <v/>
      </c>
      <c r="B461" s="74"/>
      <c r="C461" s="74"/>
      <c r="D461" s="82" t="str">
        <f t="shared" si="21"/>
        <v/>
      </c>
      <c r="E461" s="79"/>
      <c r="F461" s="75"/>
      <c r="G461" s="102"/>
      <c r="H461" s="97">
        <f t="shared" ref="H461:H500" si="22">IF($E461="",0,IF($E461="Salt-free",1,IF(OR($E461="OPC",$E461="HPLC"),2,0)))</f>
        <v>0</v>
      </c>
      <c r="I461" s="97"/>
      <c r="K461" s="62"/>
      <c r="L461" s="62"/>
      <c r="AM461" s="61"/>
      <c r="AN461" s="61"/>
      <c r="AQ461" s="2"/>
      <c r="AR461" s="2"/>
    </row>
    <row r="462" spans="1:44" ht="39" customHeight="1" x14ac:dyDescent="0.2">
      <c r="A462" s="80" t="str">
        <f t="shared" si="20"/>
        <v/>
      </c>
      <c r="B462" s="74"/>
      <c r="C462" s="74"/>
      <c r="D462" s="82" t="str">
        <f t="shared" si="21"/>
        <v/>
      </c>
      <c r="E462" s="79"/>
      <c r="F462" s="75"/>
      <c r="G462" s="102"/>
      <c r="H462" s="97">
        <f t="shared" si="22"/>
        <v>0</v>
      </c>
      <c r="I462" s="97"/>
      <c r="K462" s="62"/>
      <c r="L462" s="62"/>
      <c r="AM462" s="61"/>
      <c r="AN462" s="61"/>
      <c r="AQ462" s="2"/>
      <c r="AR462" s="2"/>
    </row>
    <row r="463" spans="1:44" ht="39" customHeight="1" x14ac:dyDescent="0.2">
      <c r="A463" s="80" t="str">
        <f t="shared" si="20"/>
        <v/>
      </c>
      <c r="B463" s="74"/>
      <c r="C463" s="74"/>
      <c r="D463" s="82" t="str">
        <f t="shared" si="21"/>
        <v/>
      </c>
      <c r="E463" s="79"/>
      <c r="F463" s="75"/>
      <c r="G463" s="102"/>
      <c r="H463" s="97">
        <f t="shared" si="22"/>
        <v>0</v>
      </c>
      <c r="I463" s="97"/>
      <c r="K463" s="62"/>
      <c r="L463" s="62"/>
      <c r="AM463" s="61"/>
      <c r="AN463" s="61"/>
      <c r="AQ463" s="2"/>
      <c r="AR463" s="2"/>
    </row>
    <row r="464" spans="1:44" ht="39" customHeight="1" x14ac:dyDescent="0.2">
      <c r="A464" s="80" t="str">
        <f t="shared" si="20"/>
        <v/>
      </c>
      <c r="B464" s="74"/>
      <c r="C464" s="74"/>
      <c r="D464" s="82" t="str">
        <f t="shared" si="21"/>
        <v/>
      </c>
      <c r="E464" s="79"/>
      <c r="F464" s="75"/>
      <c r="G464" s="102"/>
      <c r="H464" s="97">
        <f t="shared" si="22"/>
        <v>0</v>
      </c>
      <c r="I464" s="97"/>
      <c r="K464" s="62"/>
      <c r="L464" s="62"/>
      <c r="AM464" s="61"/>
      <c r="AN464" s="61"/>
      <c r="AQ464" s="2"/>
      <c r="AR464" s="2"/>
    </row>
    <row r="465" spans="1:44" ht="39" customHeight="1" x14ac:dyDescent="0.2">
      <c r="A465" s="80" t="str">
        <f t="shared" si="20"/>
        <v/>
      </c>
      <c r="B465" s="74"/>
      <c r="C465" s="74"/>
      <c r="D465" s="82" t="str">
        <f t="shared" si="21"/>
        <v/>
      </c>
      <c r="E465" s="79"/>
      <c r="F465" s="75"/>
      <c r="G465" s="102"/>
      <c r="H465" s="97">
        <f t="shared" si="22"/>
        <v>0</v>
      </c>
      <c r="I465" s="97"/>
      <c r="K465" s="62"/>
      <c r="L465" s="62"/>
      <c r="AM465" s="61"/>
      <c r="AN465" s="61"/>
      <c r="AQ465" s="2"/>
      <c r="AR465" s="2"/>
    </row>
    <row r="466" spans="1:44" ht="39" customHeight="1" x14ac:dyDescent="0.2">
      <c r="A466" s="80" t="str">
        <f t="shared" si="20"/>
        <v/>
      </c>
      <c r="B466" s="74"/>
      <c r="C466" s="74"/>
      <c r="D466" s="82" t="str">
        <f t="shared" si="21"/>
        <v/>
      </c>
      <c r="E466" s="79"/>
      <c r="F466" s="75"/>
      <c r="G466" s="102"/>
      <c r="H466" s="97">
        <f t="shared" si="22"/>
        <v>0</v>
      </c>
      <c r="I466" s="97"/>
      <c r="K466" s="62"/>
      <c r="L466" s="62"/>
      <c r="AM466" s="61"/>
      <c r="AN466" s="61"/>
      <c r="AQ466" s="2"/>
      <c r="AR466" s="2"/>
    </row>
    <row r="467" spans="1:44" ht="39" customHeight="1" x14ac:dyDescent="0.2">
      <c r="A467" s="80" t="str">
        <f t="shared" si="20"/>
        <v/>
      </c>
      <c r="B467" s="74"/>
      <c r="C467" s="74"/>
      <c r="D467" s="82" t="str">
        <f t="shared" si="21"/>
        <v/>
      </c>
      <c r="E467" s="79"/>
      <c r="F467" s="75"/>
      <c r="G467" s="102"/>
      <c r="H467" s="97">
        <f t="shared" si="22"/>
        <v>0</v>
      </c>
      <c r="I467" s="97"/>
      <c r="K467" s="62"/>
      <c r="L467" s="62"/>
      <c r="AM467" s="61"/>
      <c r="AN467" s="61"/>
      <c r="AQ467" s="2"/>
      <c r="AR467" s="2"/>
    </row>
    <row r="468" spans="1:44" ht="39" customHeight="1" x14ac:dyDescent="0.2">
      <c r="A468" s="80" t="str">
        <f t="shared" si="20"/>
        <v/>
      </c>
      <c r="B468" s="74"/>
      <c r="C468" s="74"/>
      <c r="D468" s="82" t="str">
        <f t="shared" si="21"/>
        <v/>
      </c>
      <c r="E468" s="79"/>
      <c r="F468" s="75"/>
      <c r="G468" s="102"/>
      <c r="H468" s="97">
        <f t="shared" si="22"/>
        <v>0</v>
      </c>
      <c r="I468" s="97"/>
      <c r="K468" s="62"/>
      <c r="L468" s="62"/>
      <c r="AM468" s="61"/>
      <c r="AN468" s="61"/>
      <c r="AQ468" s="2"/>
      <c r="AR468" s="2"/>
    </row>
    <row r="469" spans="1:44" ht="39" customHeight="1" x14ac:dyDescent="0.2">
      <c r="A469" s="80" t="str">
        <f t="shared" si="20"/>
        <v/>
      </c>
      <c r="B469" s="74"/>
      <c r="C469" s="74"/>
      <c r="D469" s="82" t="str">
        <f t="shared" si="21"/>
        <v/>
      </c>
      <c r="E469" s="79"/>
      <c r="F469" s="75"/>
      <c r="G469" s="102"/>
      <c r="H469" s="97">
        <f t="shared" si="22"/>
        <v>0</v>
      </c>
      <c r="I469" s="97"/>
      <c r="K469" s="62"/>
      <c r="L469" s="62"/>
      <c r="AM469" s="61"/>
      <c r="AN469" s="61"/>
      <c r="AQ469" s="2"/>
      <c r="AR469" s="2"/>
    </row>
    <row r="470" spans="1:44" ht="39" customHeight="1" x14ac:dyDescent="0.2">
      <c r="A470" s="80" t="str">
        <f t="shared" si="20"/>
        <v/>
      </c>
      <c r="B470" s="74"/>
      <c r="C470" s="74"/>
      <c r="D470" s="82" t="str">
        <f t="shared" si="21"/>
        <v/>
      </c>
      <c r="E470" s="79"/>
      <c r="F470" s="75"/>
      <c r="G470" s="102"/>
      <c r="H470" s="97">
        <f t="shared" si="22"/>
        <v>0</v>
      </c>
      <c r="I470" s="97"/>
      <c r="K470" s="62"/>
      <c r="L470" s="62"/>
      <c r="AM470" s="61"/>
      <c r="AN470" s="61"/>
      <c r="AQ470" s="2"/>
      <c r="AR470" s="2"/>
    </row>
    <row r="471" spans="1:44" ht="39" customHeight="1" x14ac:dyDescent="0.2">
      <c r="A471" s="80" t="str">
        <f t="shared" si="20"/>
        <v/>
      </c>
      <c r="B471" s="74"/>
      <c r="C471" s="74"/>
      <c r="D471" s="82" t="str">
        <f t="shared" si="21"/>
        <v/>
      </c>
      <c r="E471" s="79"/>
      <c r="F471" s="75"/>
      <c r="G471" s="102"/>
      <c r="H471" s="97">
        <f t="shared" si="22"/>
        <v>0</v>
      </c>
      <c r="I471" s="97"/>
      <c r="K471" s="62"/>
      <c r="L471" s="62"/>
      <c r="AM471" s="61"/>
      <c r="AN471" s="61"/>
      <c r="AQ471" s="2"/>
      <c r="AR471" s="2"/>
    </row>
    <row r="472" spans="1:44" ht="39" customHeight="1" x14ac:dyDescent="0.2">
      <c r="A472" s="80" t="str">
        <f t="shared" si="20"/>
        <v/>
      </c>
      <c r="B472" s="74"/>
      <c r="C472" s="74"/>
      <c r="D472" s="82" t="str">
        <f t="shared" si="21"/>
        <v/>
      </c>
      <c r="E472" s="79"/>
      <c r="F472" s="75"/>
      <c r="G472" s="102"/>
      <c r="H472" s="97">
        <f t="shared" si="22"/>
        <v>0</v>
      </c>
      <c r="I472" s="97"/>
      <c r="K472" s="62"/>
      <c r="L472" s="62"/>
      <c r="AM472" s="61"/>
      <c r="AN472" s="61"/>
      <c r="AQ472" s="2"/>
      <c r="AR472" s="2"/>
    </row>
    <row r="473" spans="1:44" ht="39" customHeight="1" x14ac:dyDescent="0.2">
      <c r="A473" s="80" t="str">
        <f t="shared" si="20"/>
        <v/>
      </c>
      <c r="B473" s="74"/>
      <c r="C473" s="74"/>
      <c r="D473" s="82" t="str">
        <f t="shared" si="21"/>
        <v/>
      </c>
      <c r="E473" s="79"/>
      <c r="F473" s="75"/>
      <c r="G473" s="102"/>
      <c r="H473" s="97">
        <f t="shared" si="22"/>
        <v>0</v>
      </c>
      <c r="I473" s="97"/>
      <c r="K473" s="62"/>
      <c r="L473" s="62"/>
      <c r="AM473" s="61"/>
      <c r="AN473" s="61"/>
      <c r="AQ473" s="2"/>
      <c r="AR473" s="2"/>
    </row>
    <row r="474" spans="1:44" ht="39" customHeight="1" x14ac:dyDescent="0.2">
      <c r="A474" s="80" t="str">
        <f t="shared" si="20"/>
        <v/>
      </c>
      <c r="B474" s="74"/>
      <c r="C474" s="74"/>
      <c r="D474" s="82" t="str">
        <f t="shared" si="21"/>
        <v/>
      </c>
      <c r="E474" s="79"/>
      <c r="F474" s="75"/>
      <c r="G474" s="102"/>
      <c r="H474" s="97">
        <f t="shared" si="22"/>
        <v>0</v>
      </c>
      <c r="I474" s="97"/>
      <c r="K474" s="62"/>
      <c r="L474" s="62"/>
      <c r="AM474" s="61"/>
      <c r="AN474" s="61"/>
      <c r="AQ474" s="2"/>
      <c r="AR474" s="2"/>
    </row>
    <row r="475" spans="1:44" ht="39" customHeight="1" x14ac:dyDescent="0.2">
      <c r="A475" s="80" t="str">
        <f t="shared" si="20"/>
        <v/>
      </c>
      <c r="B475" s="74"/>
      <c r="C475" s="74"/>
      <c r="D475" s="82" t="str">
        <f t="shared" si="21"/>
        <v/>
      </c>
      <c r="E475" s="79"/>
      <c r="F475" s="75"/>
      <c r="G475" s="102"/>
      <c r="H475" s="97">
        <f t="shared" si="22"/>
        <v>0</v>
      </c>
      <c r="I475" s="97"/>
      <c r="K475" s="62"/>
      <c r="L475" s="62"/>
      <c r="AM475" s="61"/>
      <c r="AN475" s="61"/>
      <c r="AQ475" s="2"/>
      <c r="AR475" s="2"/>
    </row>
    <row r="476" spans="1:44" ht="39" customHeight="1" x14ac:dyDescent="0.2">
      <c r="A476" s="80" t="str">
        <f t="shared" si="20"/>
        <v/>
      </c>
      <c r="B476" s="74"/>
      <c r="C476" s="74"/>
      <c r="D476" s="82" t="str">
        <f t="shared" si="21"/>
        <v/>
      </c>
      <c r="E476" s="79"/>
      <c r="F476" s="75"/>
      <c r="G476" s="102"/>
      <c r="H476" s="97">
        <f t="shared" si="22"/>
        <v>0</v>
      </c>
      <c r="I476" s="97"/>
      <c r="K476" s="62"/>
      <c r="L476" s="62"/>
      <c r="AM476" s="61"/>
      <c r="AN476" s="61"/>
      <c r="AQ476" s="2"/>
      <c r="AR476" s="2"/>
    </row>
    <row r="477" spans="1:44" ht="39" customHeight="1" x14ac:dyDescent="0.2">
      <c r="A477" s="80" t="str">
        <f t="shared" si="20"/>
        <v/>
      </c>
      <c r="B477" s="74"/>
      <c r="C477" s="74"/>
      <c r="D477" s="82" t="str">
        <f t="shared" si="21"/>
        <v/>
      </c>
      <c r="E477" s="79"/>
      <c r="F477" s="75"/>
      <c r="G477" s="102"/>
      <c r="H477" s="97">
        <f t="shared" si="22"/>
        <v>0</v>
      </c>
      <c r="I477" s="97"/>
      <c r="K477" s="62"/>
      <c r="L477" s="62"/>
      <c r="AM477" s="61"/>
      <c r="AN477" s="61"/>
      <c r="AQ477" s="2"/>
      <c r="AR477" s="2"/>
    </row>
    <row r="478" spans="1:44" ht="39" customHeight="1" x14ac:dyDescent="0.2">
      <c r="A478" s="80" t="str">
        <f t="shared" si="20"/>
        <v/>
      </c>
      <c r="B478" s="74"/>
      <c r="C478" s="74"/>
      <c r="D478" s="82" t="str">
        <f t="shared" si="21"/>
        <v/>
      </c>
      <c r="E478" s="79"/>
      <c r="F478" s="75"/>
      <c r="G478" s="102"/>
      <c r="H478" s="97">
        <f t="shared" si="22"/>
        <v>0</v>
      </c>
      <c r="I478" s="97"/>
      <c r="K478" s="62"/>
      <c r="L478" s="62"/>
      <c r="AM478" s="61"/>
      <c r="AN478" s="61"/>
      <c r="AQ478" s="2"/>
      <c r="AR478" s="2"/>
    </row>
    <row r="479" spans="1:44" ht="39" customHeight="1" x14ac:dyDescent="0.2">
      <c r="A479" s="80" t="str">
        <f t="shared" si="20"/>
        <v/>
      </c>
      <c r="B479" s="74"/>
      <c r="C479" s="74"/>
      <c r="D479" s="82" t="str">
        <f t="shared" si="21"/>
        <v/>
      </c>
      <c r="E479" s="79"/>
      <c r="F479" s="75"/>
      <c r="G479" s="102"/>
      <c r="H479" s="97">
        <f t="shared" si="22"/>
        <v>0</v>
      </c>
      <c r="I479" s="97"/>
      <c r="K479" s="62"/>
      <c r="L479" s="62"/>
      <c r="AM479" s="61"/>
      <c r="AN479" s="61"/>
      <c r="AQ479" s="2"/>
      <c r="AR479" s="2"/>
    </row>
    <row r="480" spans="1:44" ht="39" customHeight="1" x14ac:dyDescent="0.2">
      <c r="A480" s="80" t="str">
        <f t="shared" si="20"/>
        <v/>
      </c>
      <c r="B480" s="74"/>
      <c r="C480" s="74"/>
      <c r="D480" s="82" t="str">
        <f t="shared" si="21"/>
        <v/>
      </c>
      <c r="E480" s="79"/>
      <c r="F480" s="75"/>
      <c r="G480" s="102"/>
      <c r="H480" s="97">
        <f t="shared" si="22"/>
        <v>0</v>
      </c>
      <c r="I480" s="97"/>
      <c r="K480" s="62"/>
      <c r="L480" s="62"/>
      <c r="AM480" s="61"/>
      <c r="AN480" s="61"/>
      <c r="AQ480" s="2"/>
      <c r="AR480" s="2"/>
    </row>
    <row r="481" spans="1:44" ht="39" customHeight="1" x14ac:dyDescent="0.2">
      <c r="A481" s="80" t="str">
        <f t="shared" si="20"/>
        <v/>
      </c>
      <c r="B481" s="74"/>
      <c r="C481" s="74"/>
      <c r="D481" s="82" t="str">
        <f t="shared" si="21"/>
        <v/>
      </c>
      <c r="E481" s="79"/>
      <c r="F481" s="75"/>
      <c r="G481" s="102"/>
      <c r="H481" s="97">
        <f t="shared" si="22"/>
        <v>0</v>
      </c>
      <c r="I481" s="97"/>
      <c r="K481" s="62"/>
      <c r="L481" s="62"/>
      <c r="AM481" s="61"/>
      <c r="AN481" s="61"/>
      <c r="AQ481" s="2"/>
      <c r="AR481" s="2"/>
    </row>
    <row r="482" spans="1:44" ht="39" customHeight="1" x14ac:dyDescent="0.2">
      <c r="A482" s="80" t="str">
        <f t="shared" si="20"/>
        <v/>
      </c>
      <c r="B482" s="74"/>
      <c r="C482" s="74"/>
      <c r="D482" s="82" t="str">
        <f t="shared" si="21"/>
        <v/>
      </c>
      <c r="E482" s="79"/>
      <c r="F482" s="75"/>
      <c r="G482" s="102"/>
      <c r="H482" s="97">
        <f t="shared" si="22"/>
        <v>0</v>
      </c>
      <c r="I482" s="97"/>
      <c r="K482" s="62"/>
      <c r="L482" s="62"/>
      <c r="AM482" s="61"/>
      <c r="AN482" s="61"/>
      <c r="AQ482" s="2"/>
      <c r="AR482" s="2"/>
    </row>
    <row r="483" spans="1:44" ht="39" customHeight="1" x14ac:dyDescent="0.2">
      <c r="A483" s="80" t="str">
        <f t="shared" si="20"/>
        <v/>
      </c>
      <c r="B483" s="74"/>
      <c r="C483" s="74"/>
      <c r="D483" s="82" t="str">
        <f t="shared" si="21"/>
        <v/>
      </c>
      <c r="E483" s="79"/>
      <c r="F483" s="75"/>
      <c r="G483" s="102"/>
      <c r="H483" s="97">
        <f t="shared" si="22"/>
        <v>0</v>
      </c>
      <c r="I483" s="97"/>
      <c r="K483" s="62"/>
      <c r="L483" s="62"/>
      <c r="AM483" s="61"/>
      <c r="AN483" s="61"/>
      <c r="AQ483" s="2"/>
      <c r="AR483" s="2"/>
    </row>
    <row r="484" spans="1:44" ht="39" customHeight="1" x14ac:dyDescent="0.2">
      <c r="A484" s="80" t="str">
        <f t="shared" si="20"/>
        <v/>
      </c>
      <c r="B484" s="74"/>
      <c r="C484" s="74"/>
      <c r="D484" s="82" t="str">
        <f t="shared" si="21"/>
        <v/>
      </c>
      <c r="E484" s="79"/>
      <c r="F484" s="75"/>
      <c r="G484" s="102"/>
      <c r="H484" s="97">
        <f t="shared" si="22"/>
        <v>0</v>
      </c>
      <c r="I484" s="97"/>
      <c r="K484" s="62"/>
      <c r="L484" s="62"/>
      <c r="AM484" s="61"/>
      <c r="AN484" s="61"/>
      <c r="AQ484" s="2"/>
      <c r="AR484" s="2"/>
    </row>
    <row r="485" spans="1:44" ht="39" customHeight="1" x14ac:dyDescent="0.2">
      <c r="A485" s="80" t="str">
        <f t="shared" si="20"/>
        <v/>
      </c>
      <c r="B485" s="74"/>
      <c r="C485" s="74"/>
      <c r="D485" s="82" t="str">
        <f t="shared" si="21"/>
        <v/>
      </c>
      <c r="E485" s="79"/>
      <c r="F485" s="75"/>
      <c r="G485" s="102"/>
      <c r="H485" s="97">
        <f t="shared" si="22"/>
        <v>0</v>
      </c>
      <c r="I485" s="97"/>
      <c r="K485" s="62"/>
      <c r="L485" s="62"/>
      <c r="AM485" s="61"/>
      <c r="AN485" s="61"/>
      <c r="AQ485" s="2"/>
      <c r="AR485" s="2"/>
    </row>
    <row r="486" spans="1:44" ht="39" customHeight="1" x14ac:dyDescent="0.2">
      <c r="A486" s="80" t="str">
        <f t="shared" si="20"/>
        <v/>
      </c>
      <c r="B486" s="74"/>
      <c r="C486" s="74"/>
      <c r="D486" s="82" t="str">
        <f t="shared" si="21"/>
        <v/>
      </c>
      <c r="E486" s="79"/>
      <c r="F486" s="75"/>
      <c r="G486" s="102"/>
      <c r="H486" s="97">
        <f t="shared" si="22"/>
        <v>0</v>
      </c>
      <c r="I486" s="97"/>
      <c r="K486" s="62"/>
      <c r="L486" s="62"/>
      <c r="AM486" s="61"/>
      <c r="AN486" s="61"/>
      <c r="AQ486" s="2"/>
      <c r="AR486" s="2"/>
    </row>
    <row r="487" spans="1:44" ht="39" customHeight="1" x14ac:dyDescent="0.2">
      <c r="A487" s="80" t="str">
        <f t="shared" si="20"/>
        <v/>
      </c>
      <c r="B487" s="74"/>
      <c r="C487" s="74"/>
      <c r="D487" s="82" t="str">
        <f t="shared" si="21"/>
        <v/>
      </c>
      <c r="E487" s="79"/>
      <c r="F487" s="75"/>
      <c r="G487" s="102"/>
      <c r="H487" s="97">
        <f t="shared" si="22"/>
        <v>0</v>
      </c>
      <c r="I487" s="97"/>
      <c r="K487" s="62"/>
      <c r="L487" s="62"/>
      <c r="AM487" s="61"/>
      <c r="AN487" s="61"/>
      <c r="AQ487" s="2"/>
      <c r="AR487" s="2"/>
    </row>
    <row r="488" spans="1:44" ht="39" customHeight="1" x14ac:dyDescent="0.2">
      <c r="A488" s="80" t="str">
        <f t="shared" si="20"/>
        <v/>
      </c>
      <c r="B488" s="74"/>
      <c r="C488" s="74"/>
      <c r="D488" s="82" t="str">
        <f t="shared" si="21"/>
        <v/>
      </c>
      <c r="E488" s="79"/>
      <c r="F488" s="75"/>
      <c r="G488" s="102"/>
      <c r="H488" s="97">
        <f t="shared" si="22"/>
        <v>0</v>
      </c>
      <c r="I488" s="97"/>
      <c r="K488" s="62"/>
      <c r="L488" s="62"/>
      <c r="AM488" s="61"/>
      <c r="AN488" s="61"/>
      <c r="AQ488" s="2"/>
      <c r="AR488" s="2"/>
    </row>
    <row r="489" spans="1:44" ht="39" customHeight="1" x14ac:dyDescent="0.2">
      <c r="A489" s="80" t="str">
        <f t="shared" si="20"/>
        <v/>
      </c>
      <c r="B489" s="74"/>
      <c r="C489" s="74"/>
      <c r="D489" s="82" t="str">
        <f t="shared" si="21"/>
        <v/>
      </c>
      <c r="E489" s="79"/>
      <c r="F489" s="75"/>
      <c r="G489" s="102"/>
      <c r="H489" s="97">
        <f t="shared" si="22"/>
        <v>0</v>
      </c>
      <c r="I489" s="97"/>
      <c r="K489" s="62"/>
      <c r="L489" s="62"/>
      <c r="AM489" s="61"/>
      <c r="AN489" s="61"/>
      <c r="AQ489" s="2"/>
      <c r="AR489" s="2"/>
    </row>
    <row r="490" spans="1:44" ht="39" customHeight="1" x14ac:dyDescent="0.2">
      <c r="A490" s="80" t="str">
        <f t="shared" si="20"/>
        <v/>
      </c>
      <c r="B490" s="74"/>
      <c r="C490" s="74"/>
      <c r="D490" s="82" t="str">
        <f t="shared" si="21"/>
        <v/>
      </c>
      <c r="E490" s="79"/>
      <c r="F490" s="75"/>
      <c r="G490" s="102"/>
      <c r="H490" s="97">
        <f t="shared" si="22"/>
        <v>0</v>
      </c>
      <c r="I490" s="97"/>
      <c r="K490" s="62"/>
      <c r="L490" s="62"/>
      <c r="AM490" s="61"/>
      <c r="AN490" s="61"/>
      <c r="AQ490" s="2"/>
      <c r="AR490" s="2"/>
    </row>
    <row r="491" spans="1:44" ht="39" customHeight="1" x14ac:dyDescent="0.2">
      <c r="A491" s="80" t="str">
        <f t="shared" si="20"/>
        <v/>
      </c>
      <c r="B491" s="74"/>
      <c r="C491" s="74"/>
      <c r="D491" s="82" t="str">
        <f t="shared" si="21"/>
        <v/>
      </c>
      <c r="E491" s="79"/>
      <c r="F491" s="75"/>
      <c r="G491" s="102"/>
      <c r="H491" s="97">
        <f t="shared" si="22"/>
        <v>0</v>
      </c>
      <c r="I491" s="97"/>
      <c r="K491" s="62"/>
      <c r="L491" s="62"/>
      <c r="AM491" s="61"/>
      <c r="AN491" s="61"/>
      <c r="AQ491" s="2"/>
      <c r="AR491" s="2"/>
    </row>
    <row r="492" spans="1:44" ht="39" customHeight="1" x14ac:dyDescent="0.2">
      <c r="A492" s="80" t="str">
        <f t="shared" si="20"/>
        <v/>
      </c>
      <c r="B492" s="74"/>
      <c r="C492" s="74"/>
      <c r="D492" s="82" t="str">
        <f t="shared" si="21"/>
        <v/>
      </c>
      <c r="E492" s="79"/>
      <c r="F492" s="75"/>
      <c r="G492" s="102"/>
      <c r="H492" s="97">
        <f t="shared" si="22"/>
        <v>0</v>
      </c>
      <c r="I492" s="97"/>
      <c r="K492" s="62"/>
      <c r="L492" s="62"/>
      <c r="AM492" s="61"/>
      <c r="AN492" s="61"/>
      <c r="AQ492" s="2"/>
      <c r="AR492" s="2"/>
    </row>
    <row r="493" spans="1:44" ht="39" customHeight="1" x14ac:dyDescent="0.2">
      <c r="A493" s="80" t="str">
        <f t="shared" si="20"/>
        <v/>
      </c>
      <c r="B493" s="74"/>
      <c r="C493" s="74"/>
      <c r="D493" s="82" t="str">
        <f t="shared" si="21"/>
        <v/>
      </c>
      <c r="E493" s="79"/>
      <c r="F493" s="75"/>
      <c r="G493" s="102"/>
      <c r="H493" s="97">
        <f t="shared" si="22"/>
        <v>0</v>
      </c>
      <c r="I493" s="97"/>
      <c r="K493" s="62"/>
      <c r="L493" s="62"/>
      <c r="AM493" s="61"/>
      <c r="AN493" s="61"/>
      <c r="AQ493" s="2"/>
      <c r="AR493" s="2"/>
    </row>
    <row r="494" spans="1:44" ht="39" customHeight="1" x14ac:dyDescent="0.2">
      <c r="A494" s="80" t="str">
        <f t="shared" si="20"/>
        <v/>
      </c>
      <c r="B494" s="74"/>
      <c r="C494" s="74"/>
      <c r="D494" s="82" t="str">
        <f t="shared" si="21"/>
        <v/>
      </c>
      <c r="E494" s="79"/>
      <c r="F494" s="75"/>
      <c r="G494" s="102"/>
      <c r="H494" s="97">
        <f t="shared" si="22"/>
        <v>0</v>
      </c>
      <c r="I494" s="97"/>
      <c r="K494" s="62"/>
      <c r="L494" s="62"/>
      <c r="AM494" s="61"/>
      <c r="AN494" s="61"/>
      <c r="AQ494" s="2"/>
      <c r="AR494" s="2"/>
    </row>
    <row r="495" spans="1:44" ht="39" customHeight="1" x14ac:dyDescent="0.2">
      <c r="A495" s="80" t="str">
        <f t="shared" si="20"/>
        <v/>
      </c>
      <c r="B495" s="74"/>
      <c r="C495" s="74"/>
      <c r="D495" s="82" t="str">
        <f t="shared" si="21"/>
        <v/>
      </c>
      <c r="E495" s="79"/>
      <c r="F495" s="75"/>
      <c r="G495" s="102"/>
      <c r="H495" s="97">
        <f t="shared" si="22"/>
        <v>0</v>
      </c>
      <c r="I495" s="97"/>
      <c r="K495" s="62"/>
      <c r="L495" s="62"/>
      <c r="AM495" s="61"/>
      <c r="AN495" s="61"/>
      <c r="AQ495" s="2"/>
      <c r="AR495" s="2"/>
    </row>
    <row r="496" spans="1:44" ht="39" customHeight="1" x14ac:dyDescent="0.2">
      <c r="A496" s="80" t="str">
        <f t="shared" si="20"/>
        <v/>
      </c>
      <c r="B496" s="74"/>
      <c r="C496" s="74"/>
      <c r="D496" s="82" t="str">
        <f t="shared" si="21"/>
        <v/>
      </c>
      <c r="E496" s="79"/>
      <c r="F496" s="75"/>
      <c r="G496" s="102"/>
      <c r="H496" s="97">
        <f t="shared" si="22"/>
        <v>0</v>
      </c>
      <c r="I496" s="97"/>
      <c r="K496" s="62"/>
      <c r="L496" s="62"/>
      <c r="AM496" s="61"/>
      <c r="AN496" s="61"/>
      <c r="AQ496" s="2"/>
      <c r="AR496" s="2"/>
    </row>
    <row r="497" spans="1:44" ht="39" customHeight="1" x14ac:dyDescent="0.2">
      <c r="A497" s="80" t="str">
        <f t="shared" si="20"/>
        <v/>
      </c>
      <c r="B497" s="74"/>
      <c r="C497" s="74"/>
      <c r="D497" s="82" t="str">
        <f t="shared" si="21"/>
        <v/>
      </c>
      <c r="E497" s="79"/>
      <c r="F497" s="75"/>
      <c r="G497" s="102"/>
      <c r="H497" s="97">
        <f t="shared" si="22"/>
        <v>0</v>
      </c>
      <c r="I497" s="97"/>
      <c r="K497" s="62"/>
      <c r="L497" s="62"/>
      <c r="AM497" s="61"/>
      <c r="AN497" s="61"/>
      <c r="AQ497" s="2"/>
      <c r="AR497" s="2"/>
    </row>
    <row r="498" spans="1:44" ht="39" customHeight="1" x14ac:dyDescent="0.2">
      <c r="A498" s="80" t="str">
        <f t="shared" si="20"/>
        <v/>
      </c>
      <c r="B498" s="74"/>
      <c r="C498" s="74"/>
      <c r="D498" s="82" t="str">
        <f t="shared" si="21"/>
        <v/>
      </c>
      <c r="E498" s="79"/>
      <c r="F498" s="75"/>
      <c r="G498" s="102"/>
      <c r="H498" s="97">
        <f t="shared" si="22"/>
        <v>0</v>
      </c>
      <c r="I498" s="97"/>
      <c r="K498" s="62"/>
      <c r="L498" s="62"/>
      <c r="AM498" s="61"/>
      <c r="AN498" s="61"/>
      <c r="AQ498" s="2"/>
      <c r="AR498" s="2"/>
    </row>
    <row r="499" spans="1:44" ht="39" customHeight="1" x14ac:dyDescent="0.2">
      <c r="A499" s="80" t="str">
        <f t="shared" si="20"/>
        <v/>
      </c>
      <c r="B499" s="74"/>
      <c r="C499" s="74"/>
      <c r="D499" s="82" t="str">
        <f t="shared" si="21"/>
        <v/>
      </c>
      <c r="E499" s="79"/>
      <c r="F499" s="75"/>
      <c r="G499" s="102"/>
      <c r="H499" s="97">
        <f t="shared" si="22"/>
        <v>0</v>
      </c>
      <c r="I499" s="97"/>
      <c r="K499" s="62"/>
      <c r="L499" s="62"/>
      <c r="AM499" s="61"/>
      <c r="AN499" s="61"/>
      <c r="AQ499" s="2"/>
      <c r="AR499" s="2"/>
    </row>
    <row r="500" spans="1:44" ht="39" customHeight="1" x14ac:dyDescent="0.2">
      <c r="A500" s="80" t="str">
        <f t="shared" si="20"/>
        <v/>
      </c>
      <c r="B500" s="74"/>
      <c r="C500" s="74"/>
      <c r="D500" s="82" t="str">
        <f t="shared" si="21"/>
        <v/>
      </c>
      <c r="E500" s="79"/>
      <c r="F500" s="75"/>
      <c r="G500" s="102"/>
      <c r="H500" s="97">
        <f t="shared" si="22"/>
        <v>0</v>
      </c>
      <c r="I500" s="97"/>
      <c r="K500" s="62"/>
      <c r="L500" s="62"/>
      <c r="AM500" s="61"/>
      <c r="AN500" s="61"/>
      <c r="AQ500" s="2"/>
      <c r="AR500" s="2"/>
    </row>
    <row r="501" spans="1:44" ht="14.25" x14ac:dyDescent="0.2">
      <c r="J501" s="97"/>
    </row>
    <row r="502" spans="1:44" ht="14.25" x14ac:dyDescent="0.2">
      <c r="J502" s="97"/>
    </row>
  </sheetData>
  <sheetProtection algorithmName="SHA-512" hashValue="iXr1MzpVDLumNBSaUVPBozCJGB6p8lOb+gnvXul90KGCH87fMaGW3AfvQ+cgdFn/bTJYRx6+0nSjQOCdE0/oAA==" saltValue="GdVC3JhdE+P5EsliARqZ0w==" spinCount="100000" sheet="1" selectLockedCells="1"/>
  <mergeCells count="1">
    <mergeCell ref="A3:E3"/>
  </mergeCells>
  <phoneticPr fontId="0" type="noConversion"/>
  <conditionalFormatting sqref="B12:B500">
    <cfRule type="expression" dxfId="2" priority="19" stopIfTrue="1">
      <formula>IF($C12&lt;&gt;"",IF(AND(LEN($B12)&gt;=1,LEN($B12)&lt;=30),FALSE,TRUE),FALSE)</formula>
    </cfRule>
  </conditionalFormatting>
  <conditionalFormatting sqref="C12:C500">
    <cfRule type="expression" dxfId="1" priority="23" stopIfTrue="1">
      <formula>IF(C12="",FALSE,I12)</formula>
    </cfRule>
  </conditionalFormatting>
  <conditionalFormatting sqref="F12:F500">
    <cfRule type="expression" dxfId="0" priority="33" stopIfTrue="1">
      <formula>IF(AND(OR(E12="PAGE(50nmol, 35-100mer)",E12="HPLC(50nmol, 6-100mer)"),$F12&lt;&gt;""),TRUE,FALSE)</formula>
    </cfRule>
  </conditionalFormatting>
  <dataValidations xWindow="952" yWindow="437" count="9">
    <dataValidation type="textLength" imeMode="disabled" operator="lessThanOrEqual" allowBlank="1" showInputMessage="1" showErrorMessage="1" sqref="B60:B500" xr:uid="{00000000-0002-0000-0100-000000000000}">
      <formula1>20</formula1>
    </dataValidation>
    <dataValidation type="textLength" imeMode="disabled" operator="lessThanOrEqual" allowBlank="1" showInputMessage="1" showErrorMessage="1" errorTitle="エラー" error="30文字以内でご記入ください。" promptTitle="オリゴ名称" prompt="半角英数30文字以内でご記入ください。" sqref="B12:B59" xr:uid="{00000000-0002-0000-0100-000001000000}">
      <formula1>30</formula1>
    </dataValidation>
    <dataValidation type="custom" imeMode="disabled" allowBlank="1" showInputMessage="1" showErrorMessage="1" errorTitle="エラー" error="Salt-free(10-49mers)_x000a_OPC(10-100mers)_x000a_HPLC(10-100mers)_x000a_の範囲でご記入ください。" promptTitle="配列情報" prompt="Salt-free(10-49mers)_x000a_OPC(10-100mers)_x000a_HPLC(10-100mers)_x000a_の範囲でご記入ください。_x000a__x000a_" sqref="C12:C59" xr:uid="{00000000-0002-0000-0100-000002000000}">
      <formula1>IF(H12=1,IF(AND(LEN(C12)&gt;=10,LEN(C12)&lt;50),TRUE,FALSE),IF(H12=2,IF(AND(LEN(C12)&gt;=10,LEN(C12)&lt;=100),TRUE,FALSE),FALSE))</formula1>
    </dataValidation>
    <dataValidation type="custom" imeMode="disabled" allowBlank="1" showErrorMessage="1" prompt="_x000a__x000a_" sqref="C60:C500" xr:uid="{00000000-0002-0000-0100-000003000000}">
      <formula1>IF(H60=1,IF(AND(LEN(C60)&gt;=10,LEN(C60)&lt;50),TRUE,FALSE),IF(H60=2,IF(AND(LEN(C60)&gt;=10,LEN(C60)&lt;=100),TRUE,FALSE),FALSE))</formula1>
    </dataValidation>
    <dataValidation type="list" showInputMessage="1" showErrorMessage="1" errorTitle="エラー" error="リスト内の値よりご選択ください。" promptTitle="精製" prompt="精製方法をご選択ください。" sqref="E12:E59" xr:uid="{00000000-0002-0000-0100-000004000000}">
      <formula1>"Salt-free,OPC,HPLC"</formula1>
    </dataValidation>
    <dataValidation type="list" showErrorMessage="1" promptTitle="精製" prompt="精製方法をご選択ください。" sqref="E61:E500" xr:uid="{00000000-0002-0000-0100-000005000000}">
      <formula1>"Salt-free,OPC,HPLC"</formula1>
    </dataValidation>
    <dataValidation type="list" showInputMessage="1" showErrorMessage="1" errorTitle="エラー" error="リスト内の値よりご選択ください。" promptTitle="Yeild" prompt="収量をご選択ください。" sqref="F12:F59" xr:uid="{00000000-0002-0000-0100-000006000000}">
      <formula1>"5mg,10mg,30mg,50mg,100mg"</formula1>
    </dataValidation>
    <dataValidation type="list" allowBlank="1" showErrorMessage="1" promptTitle="精製" prompt="精製方法をご選択ください。" sqref="E60" xr:uid="{00000000-0002-0000-0100-000007000000}">
      <formula1>"Salt-free,OPC,HPLC"</formula1>
    </dataValidation>
    <dataValidation type="list" showErrorMessage="1" errorTitle="エラー" error="リスト内の値よりご選択ください。" promptTitle="Yeild" prompt="収量をご選択ください。" sqref="F60:F500" xr:uid="{00000000-0002-0000-0100-000008000000}">
      <formula1>"5mg,10mg,30mg,50mg,100mg"</formula1>
    </dataValidation>
  </dataValidations>
  <printOptions horizontalCentered="1"/>
  <pageMargins left="0.19685039370078741" right="0.19685039370078741" top="7.874015748031496E-2" bottom="0" header="7.874015748031496E-2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お客様情報</vt:lpstr>
      <vt:lpstr>配列情報</vt:lpstr>
      <vt:lpstr>お客様情報!Print_Area</vt:lpstr>
      <vt:lpstr>配列情報!Print_Area</vt:lpstr>
      <vt:lpstr>配列情報!Print_Titles</vt:lpstr>
    </vt:vector>
  </TitlesOfParts>
  <Company>Qiagen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Point Charts</dc:creator>
  <cp:lastModifiedBy>Miki Nanjo</cp:lastModifiedBy>
  <cp:lastPrinted>2018-07-24T03:52:03Z</cp:lastPrinted>
  <dcterms:created xsi:type="dcterms:W3CDTF">2001-01-23T11:58:23Z</dcterms:created>
  <dcterms:modified xsi:type="dcterms:W3CDTF">2025-02-14T08:58:47Z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2025-02-14T07:47:09Z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94a14c29-7047-4a43-a557-ff3cfcac95eb</vt:lpwstr>
  </property>
  <property fmtid="{D5CDD505-2E9C-101B-9397-08002B2CF9AE}" pid="8" name="MSIP_Label_3cbca920-0cbd-4b3b-9cbb-c35224752dc0_ContentBits">
    <vt:lpwstr>0</vt:lpwstr>
  </property>
</Properties>
</file>